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kohei\Desktop\【2025.07.26-27】環境広場さっぽろ2025\出展ガイド\"/>
    </mc:Choice>
  </mc:AlternateContent>
  <xr:revisionPtr revIDLastSave="0" documentId="13_ncr:1_{4287FA45-6681-4CCB-8380-692DF65D30E1}" xr6:coauthVersionLast="47" xr6:coauthVersionMax="47" xr10:uidLastSave="{00000000-0000-0000-0000-000000000000}"/>
  <bookViews>
    <workbookView xWindow="-120" yWindow="-120" windowWidth="29040" windowHeight="15720" xr2:uid="{86A5B73C-7307-417B-BAF1-59006E35A7FE}"/>
  </bookViews>
  <sheets>
    <sheet name="A" sheetId="1" r:id="rId1"/>
    <sheet name="1" sheetId="2" r:id="rId2"/>
    <sheet name="2" sheetId="3" r:id="rId3"/>
    <sheet name="2別" sheetId="6" r:id="rId4"/>
    <sheet name="3" sheetId="4" r:id="rId5"/>
    <sheet name="保①" sheetId="7" r:id="rId6"/>
    <sheet name="保①別" sheetId="8" r:id="rId7"/>
    <sheet name="保②" sheetId="10" r:id="rId8"/>
    <sheet name="B" sheetId="11" r:id="rId9"/>
    <sheet name="4" sheetId="12" r:id="rId10"/>
    <sheet name="5" sheetId="13" r:id="rId11"/>
    <sheet name="6" sheetId="14" r:id="rId12"/>
    <sheet name="7" sheetId="15" r:id="rId13"/>
    <sheet name="8" sheetId="16" r:id="rId14"/>
    <sheet name="9" sheetId="17" r:id="rId15"/>
    <sheet name="10" sheetId="18" r:id="rId16"/>
    <sheet name="11" sheetId="19" r:id="rId17"/>
    <sheet name="12" sheetId="20" r:id="rId18"/>
    <sheet name="13" sheetId="21" r:id="rId19"/>
    <sheet name="14" sheetId="22" r:id="rId20"/>
    <sheet name="15" sheetId="23" r:id="rId21"/>
  </sheets>
  <definedNames>
    <definedName name="_xlnm.Print_Area" localSheetId="1">'1'!$C$3:$U$33</definedName>
    <definedName name="_xlnm.Print_Area" localSheetId="15">'10'!$C$3:$AD$54</definedName>
    <definedName name="_xlnm.Print_Area" localSheetId="16">'11'!$C$3:$AD$35</definedName>
    <definedName name="_xlnm.Print_Area" localSheetId="17">'12'!$C$3:$AD$47</definedName>
    <definedName name="_xlnm.Print_Area" localSheetId="18">'13'!$C$3:$AD$43</definedName>
    <definedName name="_xlnm.Print_Area" localSheetId="19">'14'!$C$3:$AD$49</definedName>
    <definedName name="_xlnm.Print_Area" localSheetId="20">'15'!$C$3:$AD$41</definedName>
    <definedName name="_xlnm.Print_Area" localSheetId="2">'2'!$C$3:$AD$32</definedName>
    <definedName name="_xlnm.Print_Area" localSheetId="3">'2別'!$C$3:$AD$25</definedName>
    <definedName name="_xlnm.Print_Area" localSheetId="4">'3'!$C$3:$AD$45</definedName>
    <definedName name="_xlnm.Print_Area" localSheetId="9">'4'!$C$3:$AD$30</definedName>
    <definedName name="_xlnm.Print_Area" localSheetId="10">'5'!$C$3:$AD$47</definedName>
    <definedName name="_xlnm.Print_Area" localSheetId="11">'6'!$C$3:$AD$31</definedName>
    <definedName name="_xlnm.Print_Area" localSheetId="12">'7'!$C$3:$AD$32</definedName>
    <definedName name="_xlnm.Print_Area" localSheetId="13">'8'!$C$3:$AD$32</definedName>
    <definedName name="_xlnm.Print_Area" localSheetId="14">'9'!$C$3:$AD$42</definedName>
    <definedName name="_xlnm.Print_Area" localSheetId="0">A!$C$3:$U$27</definedName>
    <definedName name="_xlnm.Print_Area" localSheetId="8">B!$C$3:$U$24</definedName>
    <definedName name="_xlnm.Print_Area" localSheetId="5">保①!$C$3:$AD$30</definedName>
    <definedName name="_xlnm.Print_Area" localSheetId="6">保①別!$C$3:$AD$23</definedName>
    <definedName name="_xlnm.Print_Area" localSheetId="7">保②!$C$3:$AD$44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0" i="8" l="1"/>
  <c r="D19" i="8"/>
  <c r="D21" i="8"/>
  <c r="D22" i="8"/>
  <c r="D14" i="8"/>
  <c r="D15" i="8"/>
  <c r="D16" i="8"/>
  <c r="D17" i="8"/>
  <c r="D18" i="8"/>
  <c r="D13" i="8"/>
  <c r="AB14" i="21"/>
  <c r="AB17" i="21"/>
  <c r="X20" i="23"/>
  <c r="P27" i="20"/>
  <c r="P24" i="20"/>
  <c r="AA21" i="12"/>
  <c r="AA20" i="12"/>
  <c r="AA19" i="12"/>
  <c r="Y9" i="23" l="1"/>
  <c r="H9" i="23"/>
  <c r="AB15" i="21"/>
  <c r="AB16" i="21"/>
  <c r="AB18" i="21"/>
  <c r="AB19" i="21"/>
  <c r="AB20" i="21"/>
  <c r="AB21" i="21"/>
  <c r="AB22" i="21"/>
  <c r="AB23" i="21"/>
  <c r="AB24" i="21"/>
  <c r="AB25" i="21"/>
  <c r="AB26" i="21"/>
  <c r="AB27" i="21"/>
  <c r="AB28" i="21"/>
  <c r="AB29" i="21"/>
  <c r="AB30" i="21"/>
  <c r="AB31" i="21"/>
  <c r="AB32" i="21"/>
  <c r="AB33" i="21"/>
  <c r="AB34" i="21"/>
  <c r="AB35" i="21"/>
  <c r="AB36" i="21"/>
  <c r="AB37" i="21"/>
  <c r="AB38" i="21"/>
  <c r="AB39" i="21"/>
  <c r="AB40" i="21"/>
  <c r="Y9" i="22"/>
  <c r="H9" i="22"/>
  <c r="Y9" i="21"/>
  <c r="H9" i="21"/>
  <c r="Y34" i="19"/>
  <c r="Z19" i="20"/>
  <c r="Z18" i="20"/>
  <c r="Z17" i="20"/>
  <c r="Z16" i="20"/>
  <c r="Z15" i="20"/>
  <c r="Z14" i="20"/>
  <c r="Y9" i="20"/>
  <c r="H9" i="20"/>
  <c r="AB41" i="21" l="1"/>
  <c r="Z21" i="20"/>
  <c r="AB42" i="21" l="1"/>
  <c r="AB43" i="21" s="1"/>
  <c r="H9" i="19"/>
  <c r="AA18" i="18"/>
  <c r="AA16" i="17"/>
  <c r="Y11" i="17"/>
  <c r="H11" i="17"/>
  <c r="Y11" i="16"/>
  <c r="H11" i="16"/>
  <c r="Y11" i="15"/>
  <c r="H11" i="15"/>
  <c r="Y9" i="14"/>
  <c r="H9" i="14"/>
  <c r="H9" i="13"/>
  <c r="Y9" i="13"/>
  <c r="Y9" i="12"/>
  <c r="H9" i="12"/>
  <c r="J15" i="10"/>
  <c r="J14" i="10"/>
  <c r="K13" i="10"/>
  <c r="J12" i="10"/>
  <c r="K11" i="10"/>
  <c r="J9" i="10"/>
  <c r="J9" i="8"/>
  <c r="J15" i="7"/>
  <c r="J14" i="7"/>
  <c r="K13" i="7"/>
  <c r="J12" i="7"/>
  <c r="K11" i="7"/>
  <c r="J9" i="7"/>
  <c r="D16" i="6"/>
  <c r="D17" i="6"/>
  <c r="D18" i="6"/>
  <c r="D19" i="6"/>
  <c r="D20" i="6"/>
  <c r="D21" i="6"/>
  <c r="D22" i="6"/>
  <c r="D23" i="6"/>
  <c r="D24" i="6"/>
  <c r="D15" i="6"/>
  <c r="J11" i="6"/>
  <c r="J9" i="6"/>
  <c r="J11" i="4" l="1"/>
  <c r="J9" i="4"/>
  <c r="J9" i="3"/>
  <c r="H9" i="2"/>
</calcChain>
</file>

<file path=xl/sharedStrings.xml><?xml version="1.0" encoding="utf-8"?>
<sst xmlns="http://schemas.openxmlformats.org/spreadsheetml/2006/main" count="732" uniqueCount="386">
  <si>
    <t>FAX：011-623-5354</t>
    <phoneticPr fontId="2"/>
  </si>
  <si>
    <t>A</t>
    <phoneticPr fontId="2"/>
  </si>
  <si>
    <t>E-Mail：kankyo-up@unitpromotion.com</t>
    <phoneticPr fontId="2"/>
  </si>
  <si>
    <t>No.</t>
    <phoneticPr fontId="2"/>
  </si>
  <si>
    <t>申請書名</t>
    <rPh sb="0" eb="4">
      <t>シンセイショメイ</t>
    </rPh>
    <phoneticPr fontId="2"/>
  </si>
  <si>
    <t>申込締切</t>
    <rPh sb="0" eb="2">
      <t>モウシコミ</t>
    </rPh>
    <rPh sb="2" eb="4">
      <t>シメキリ</t>
    </rPh>
    <phoneticPr fontId="2"/>
  </si>
  <si>
    <t>保①</t>
    <rPh sb="0" eb="1">
      <t>ホ</t>
    </rPh>
    <phoneticPr fontId="2"/>
  </si>
  <si>
    <t>保②</t>
    <rPh sb="0" eb="1">
      <t>ホ</t>
    </rPh>
    <phoneticPr fontId="2"/>
  </si>
  <si>
    <t>提出書類一覧</t>
    <rPh sb="0" eb="6">
      <t>テイシュツショルイイチラン</t>
    </rPh>
    <phoneticPr fontId="2"/>
  </si>
  <si>
    <t>配布物申請書</t>
    <rPh sb="0" eb="6">
      <t>ハイフブツシンセイショ</t>
    </rPh>
    <phoneticPr fontId="2"/>
  </si>
  <si>
    <t>フードZONE申請①</t>
    <rPh sb="7" eb="9">
      <t>シンセイ</t>
    </rPh>
    <phoneticPr fontId="2"/>
  </si>
  <si>
    <t>フードZONE申請②</t>
    <rPh sb="7" eb="9">
      <t>シンセイ</t>
    </rPh>
    <phoneticPr fontId="2"/>
  </si>
  <si>
    <t>保健所申請①</t>
    <rPh sb="0" eb="3">
      <t>ホケンジョ</t>
    </rPh>
    <rPh sb="3" eb="5">
      <t>シンセイ</t>
    </rPh>
    <phoneticPr fontId="2"/>
  </si>
  <si>
    <t>保健所申請②</t>
    <rPh sb="0" eb="5">
      <t>ホケンジョシンセイ</t>
    </rPh>
    <phoneticPr fontId="2"/>
  </si>
  <si>
    <t>下記申請書提出出展社のみ</t>
    <rPh sb="0" eb="2">
      <t>カキ</t>
    </rPh>
    <rPh sb="2" eb="5">
      <t>シンセイショ</t>
    </rPh>
    <rPh sb="5" eb="7">
      <t>テイシュツ</t>
    </rPh>
    <rPh sb="7" eb="10">
      <t>シュッテンシャ</t>
    </rPh>
    <phoneticPr fontId="2"/>
  </si>
  <si>
    <t>■ 配布物・販売物の有無</t>
    <rPh sb="2" eb="5">
      <t>ハイフブツ</t>
    </rPh>
    <rPh sb="6" eb="9">
      <t>ハンバイブツ</t>
    </rPh>
    <rPh sb="10" eb="12">
      <t>ウム</t>
    </rPh>
    <phoneticPr fontId="2"/>
  </si>
  <si>
    <t>販売物の有無</t>
    <rPh sb="0" eb="3">
      <t>ハンバイブツ</t>
    </rPh>
    <rPh sb="4" eb="6">
      <t>ウム</t>
    </rPh>
    <phoneticPr fontId="2"/>
  </si>
  <si>
    <t>配布物の有無（配布条件なし）</t>
    <rPh sb="0" eb="3">
      <t>ハイフブツ</t>
    </rPh>
    <rPh sb="4" eb="6">
      <t>ウム</t>
    </rPh>
    <rPh sb="7" eb="11">
      <t>ハイフジョウケン</t>
    </rPh>
    <phoneticPr fontId="2"/>
  </si>
  <si>
    <t>配布物の有無（抽選会などの配布条件あり）</t>
    <rPh sb="0" eb="3">
      <t>ハイフブツ</t>
    </rPh>
    <rPh sb="4" eb="6">
      <t>ウム</t>
    </rPh>
    <rPh sb="7" eb="10">
      <t>チュウセンカイ</t>
    </rPh>
    <rPh sb="13" eb="17">
      <t>ハイフジョウケン</t>
    </rPh>
    <phoneticPr fontId="2"/>
  </si>
  <si>
    <t>個人情報取得の有無</t>
    <rPh sb="0" eb="4">
      <t>コジンジョウホウ</t>
    </rPh>
    <rPh sb="4" eb="6">
      <t>シュトク</t>
    </rPh>
    <rPh sb="7" eb="9">
      <t>ウム</t>
    </rPh>
    <phoneticPr fontId="2"/>
  </si>
  <si>
    <t>品名</t>
    <rPh sb="0" eb="2">
      <t>ヒンメイ</t>
    </rPh>
    <phoneticPr fontId="2"/>
  </si>
  <si>
    <t>販売予定数</t>
    <rPh sb="0" eb="5">
      <t>ハンバイヨテイスウ</t>
    </rPh>
    <phoneticPr fontId="2"/>
  </si>
  <si>
    <t>円</t>
    <rPh sb="0" eb="1">
      <t>エン</t>
    </rPh>
    <phoneticPr fontId="2"/>
  </si>
  <si>
    <r>
      <t xml:space="preserve">カテゴリー
</t>
    </r>
    <r>
      <rPr>
        <b/>
        <sz val="10"/>
        <color theme="1"/>
        <rFont val="Meiryo UI"/>
        <family val="3"/>
        <charset val="128"/>
      </rPr>
      <t>※その他の場合は詳細を入力</t>
    </r>
    <rPh sb="9" eb="10">
      <t>タ</t>
    </rPh>
    <rPh sb="11" eb="13">
      <t>バアイ</t>
    </rPh>
    <rPh sb="14" eb="16">
      <t>ショウサイ</t>
    </rPh>
    <rPh sb="17" eb="19">
      <t>ニュウリョク</t>
    </rPh>
    <phoneticPr fontId="2"/>
  </si>
  <si>
    <t>配布条件</t>
    <rPh sb="0" eb="4">
      <t>ハイフジョウケン</t>
    </rPh>
    <phoneticPr fontId="2"/>
  </si>
  <si>
    <t>フード出展申請書①</t>
    <rPh sb="3" eb="5">
      <t>シュッテン</t>
    </rPh>
    <rPh sb="5" eb="8">
      <t>シンセイショ</t>
    </rPh>
    <phoneticPr fontId="2"/>
  </si>
  <si>
    <t>住所</t>
    <rPh sb="0" eb="2">
      <t>ジュウショ</t>
    </rPh>
    <phoneticPr fontId="2"/>
  </si>
  <si>
    <t>〒</t>
    <phoneticPr fontId="2"/>
  </si>
  <si>
    <t>連絡先</t>
    <rPh sb="0" eb="3">
      <t>レンラクサキ</t>
    </rPh>
    <phoneticPr fontId="2"/>
  </si>
  <si>
    <t>現場責任者名</t>
    <rPh sb="0" eb="6">
      <t>ゲンバセキニンシャメイ</t>
    </rPh>
    <phoneticPr fontId="2"/>
  </si>
  <si>
    <t>衛生管理責任者名</t>
    <rPh sb="0" eb="8">
      <t>エイセイカンリセキニンシャメイ</t>
    </rPh>
    <phoneticPr fontId="2"/>
  </si>
  <si>
    <t>TEL</t>
    <phoneticPr fontId="2"/>
  </si>
  <si>
    <r>
      <rPr>
        <b/>
        <sz val="11"/>
        <color theme="1"/>
        <rFont val="Meiryo UI"/>
        <family val="3"/>
        <charset val="128"/>
      </rPr>
      <t>■ 物販の詳細をご記入ください。</t>
    </r>
    <r>
      <rPr>
        <sz val="11"/>
        <color theme="1"/>
        <rFont val="Meiryo UI"/>
        <family val="3"/>
        <charset val="128"/>
      </rPr>
      <t>（物販を希望される出展社のみ）
　　※飲食物を販売される方は、保健所申請が必要です。</t>
    </r>
    <rPh sb="2" eb="4">
      <t>ブッパン</t>
    </rPh>
    <rPh sb="5" eb="7">
      <t>ショウサイ</t>
    </rPh>
    <rPh sb="9" eb="11">
      <t>キニュウ</t>
    </rPh>
    <rPh sb="17" eb="19">
      <t>ブッパン</t>
    </rPh>
    <rPh sb="20" eb="22">
      <t>キボウ</t>
    </rPh>
    <rPh sb="25" eb="28">
      <t>シュッテンシャ</t>
    </rPh>
    <phoneticPr fontId="2"/>
  </si>
  <si>
    <t>■ フード</t>
    <phoneticPr fontId="2"/>
  </si>
  <si>
    <t>商品名</t>
    <rPh sb="0" eb="3">
      <t>ショウヒンメイ</t>
    </rPh>
    <phoneticPr fontId="2"/>
  </si>
  <si>
    <t>商品詳細</t>
    <rPh sb="0" eb="4">
      <t>ショウヒンショウサイ</t>
    </rPh>
    <phoneticPr fontId="2"/>
  </si>
  <si>
    <t>提供方法
調理・加工方法</t>
    <rPh sb="0" eb="4">
      <t>テイキョウホウホウ</t>
    </rPh>
    <rPh sb="5" eb="7">
      <t>チョウリ</t>
    </rPh>
    <rPh sb="8" eb="10">
      <t>カコウ</t>
    </rPh>
    <rPh sb="10" eb="12">
      <t>ホウホウ</t>
    </rPh>
    <phoneticPr fontId="2"/>
  </si>
  <si>
    <t>例</t>
    <rPh sb="0" eb="1">
      <t>レイ</t>
    </rPh>
    <phoneticPr fontId="2"/>
  </si>
  <si>
    <t>商品名を入力</t>
    <rPh sb="0" eb="3">
      <t>ショウヒンメイ</t>
    </rPh>
    <rPh sb="4" eb="6">
      <t>ニュウリョク</t>
    </rPh>
    <phoneticPr fontId="2"/>
  </si>
  <si>
    <t>商品内容(主原料など)を入力</t>
    <rPh sb="0" eb="4">
      <t>ショウヒンナイヨウ</t>
    </rPh>
    <rPh sb="5" eb="8">
      <t>シュゲンリョウ</t>
    </rPh>
    <rPh sb="12" eb="14">
      <t>ニュウリョク</t>
    </rPh>
    <phoneticPr fontId="2"/>
  </si>
  <si>
    <t>直径10cmの紙皿に100gの〇〇を乗せて来場者へ販売 など</t>
    <rPh sb="0" eb="2">
      <t>チョッケイ</t>
    </rPh>
    <rPh sb="7" eb="9">
      <t>カミザラ</t>
    </rPh>
    <rPh sb="18" eb="19">
      <t>ノ</t>
    </rPh>
    <rPh sb="21" eb="24">
      <t>ライジョウシャ</t>
    </rPh>
    <rPh sb="25" eb="27">
      <t>ハンバイ</t>
    </rPh>
    <phoneticPr fontId="2"/>
  </si>
  <si>
    <t>個</t>
    <rPh sb="0" eb="1">
      <t>コ</t>
    </rPh>
    <phoneticPr fontId="2"/>
  </si>
  <si>
    <t>※記入欄が足りない場合は、複数枚でのご記入をお願いします。</t>
    <rPh sb="1" eb="4">
      <t>キニュウラン</t>
    </rPh>
    <rPh sb="5" eb="6">
      <t>タ</t>
    </rPh>
    <rPh sb="9" eb="11">
      <t>バアイ</t>
    </rPh>
    <rPh sb="13" eb="16">
      <t>フクスウマイ</t>
    </rPh>
    <rPh sb="19" eb="21">
      <t>キニュウ</t>
    </rPh>
    <rPh sb="23" eb="24">
      <t>ネガ</t>
    </rPh>
    <phoneticPr fontId="2"/>
  </si>
  <si>
    <t>〇〇</t>
    <phoneticPr fontId="2"/>
  </si>
  <si>
    <t>フード出展申請書② レイアウト図面</t>
    <rPh sb="3" eb="5">
      <t>シュッテン</t>
    </rPh>
    <rPh sb="5" eb="8">
      <t>シンセイショ</t>
    </rPh>
    <rPh sb="15" eb="17">
      <t>ズメン</t>
    </rPh>
    <phoneticPr fontId="2"/>
  </si>
  <si>
    <t>電気有無</t>
    <rPh sb="0" eb="4">
      <t>デンキウム</t>
    </rPh>
    <phoneticPr fontId="2"/>
  </si>
  <si>
    <t>【小間出展】</t>
    <rPh sb="1" eb="5">
      <t>コマシュッテン</t>
    </rPh>
    <phoneticPr fontId="2"/>
  </si>
  <si>
    <t>【キッチンカー】</t>
    <phoneticPr fontId="2"/>
  </si>
  <si>
    <t>販売面</t>
    <rPh sb="0" eb="3">
      <t>ハンバイメン</t>
    </rPh>
    <phoneticPr fontId="2"/>
  </si>
  <si>
    <t>【キッチンカー記入例】</t>
    <rPh sb="7" eb="10">
      <t>キニュウレイ</t>
    </rPh>
    <phoneticPr fontId="2"/>
  </si>
  <si>
    <t>【小間出展 記入例】</t>
    <rPh sb="1" eb="5">
      <t>コマシュッテン</t>
    </rPh>
    <rPh sb="6" eb="9">
      <t>キニュウレイ</t>
    </rPh>
    <phoneticPr fontId="2"/>
  </si>
  <si>
    <t>フード出展申請書① 別紙</t>
    <rPh sb="3" eb="5">
      <t>シュッテン</t>
    </rPh>
    <rPh sb="5" eb="8">
      <t>シンセイショ</t>
    </rPh>
    <rPh sb="10" eb="12">
      <t>ベッシ</t>
    </rPh>
    <phoneticPr fontId="2"/>
  </si>
  <si>
    <r>
      <rPr>
        <b/>
        <sz val="11"/>
        <color theme="1"/>
        <rFont val="Meiryo UI"/>
        <family val="3"/>
        <charset val="128"/>
      </rPr>
      <t>■ 販売商品
　　</t>
    </r>
    <r>
      <rPr>
        <sz val="11"/>
        <color theme="1"/>
        <rFont val="Meiryo UI"/>
        <family val="3"/>
        <charset val="128"/>
      </rPr>
      <t>※「商品画像」と「商品ラベル」を”フード出展申請書① 別紙”にてご提出ください。</t>
    </r>
    <rPh sb="2" eb="4">
      <t>ハンバイ</t>
    </rPh>
    <rPh sb="4" eb="6">
      <t>ショウヒン</t>
    </rPh>
    <rPh sb="11" eb="15">
      <t>ショウヒンガゾウ</t>
    </rPh>
    <rPh sb="18" eb="20">
      <t>ショウヒン</t>
    </rPh>
    <rPh sb="29" eb="31">
      <t>シュッテン</t>
    </rPh>
    <rPh sb="31" eb="34">
      <t>シンセイショ</t>
    </rPh>
    <rPh sb="36" eb="38">
      <t>ベッシ</t>
    </rPh>
    <rPh sb="42" eb="44">
      <t>テイシュツ</t>
    </rPh>
    <phoneticPr fontId="2"/>
  </si>
  <si>
    <r>
      <rPr>
        <b/>
        <sz val="11"/>
        <color theme="1"/>
        <rFont val="Meiryo UI"/>
        <family val="3"/>
        <charset val="128"/>
      </rPr>
      <t>■ 販売商品
　　</t>
    </r>
    <r>
      <rPr>
        <sz val="11"/>
        <color theme="1"/>
        <rFont val="Meiryo UI"/>
        <family val="3"/>
        <charset val="128"/>
      </rPr>
      <t>※「商品画像」と「商品ラベル」を”フード出展申請書①”の項番に合わせてご提出ください。</t>
    </r>
    <rPh sb="2" eb="4">
      <t>ハンバイ</t>
    </rPh>
    <rPh sb="4" eb="6">
      <t>ショウヒン</t>
    </rPh>
    <rPh sb="11" eb="15">
      <t>ショウヒンガゾウ</t>
    </rPh>
    <rPh sb="18" eb="20">
      <t>ショウヒン</t>
    </rPh>
    <rPh sb="29" eb="31">
      <t>シュッテン</t>
    </rPh>
    <rPh sb="31" eb="34">
      <t>シンセイショ</t>
    </rPh>
    <rPh sb="37" eb="39">
      <t>コウバン</t>
    </rPh>
    <rPh sb="40" eb="41">
      <t>ア</t>
    </rPh>
    <rPh sb="45" eb="47">
      <t>テイシュツ</t>
    </rPh>
    <phoneticPr fontId="2"/>
  </si>
  <si>
    <t>商品画像</t>
    <rPh sb="0" eb="4">
      <t>ショウヒンガゾウ</t>
    </rPh>
    <phoneticPr fontId="2"/>
  </si>
  <si>
    <t>商品ラベル</t>
    <rPh sb="0" eb="2">
      <t>ショウヒン</t>
    </rPh>
    <phoneticPr fontId="2"/>
  </si>
  <si>
    <t>保健所申請①</t>
    <rPh sb="0" eb="5">
      <t>ホケンジョシンセイ</t>
    </rPh>
    <phoneticPr fontId="2"/>
  </si>
  <si>
    <t>保健所申請① 飲食物販売・試食・試飲取り扱い一覧表</t>
    <rPh sb="0" eb="5">
      <t>ホケンジョシンセイ</t>
    </rPh>
    <rPh sb="7" eb="12">
      <t>インショクブツハンバイ</t>
    </rPh>
    <rPh sb="13" eb="15">
      <t>シショク</t>
    </rPh>
    <rPh sb="16" eb="18">
      <t>シイン</t>
    </rPh>
    <rPh sb="18" eb="19">
      <t>ト</t>
    </rPh>
    <rPh sb="20" eb="21">
      <t>アツカ</t>
    </rPh>
    <rPh sb="22" eb="25">
      <t>イチランヒョウ</t>
    </rPh>
    <phoneticPr fontId="2"/>
  </si>
  <si>
    <t>■ 取扱品目</t>
    <rPh sb="2" eb="4">
      <t>トリアツカ</t>
    </rPh>
    <rPh sb="4" eb="6">
      <t>ヒンモク</t>
    </rPh>
    <phoneticPr fontId="2"/>
  </si>
  <si>
    <t>サンプリング方法
販売方法</t>
    <rPh sb="6" eb="8">
      <t>ホウホウ</t>
    </rPh>
    <rPh sb="9" eb="13">
      <t>ハンバイホウホウ</t>
    </rPh>
    <phoneticPr fontId="2"/>
  </si>
  <si>
    <t>サンプリング予定数
販売予定数</t>
    <rPh sb="6" eb="9">
      <t>ヨテイスウ</t>
    </rPh>
    <rPh sb="10" eb="15">
      <t>ハンバイヨテイスウ</t>
    </rPh>
    <phoneticPr fontId="2"/>
  </si>
  <si>
    <t>商品内容(主原料など)を入力</t>
    <phoneticPr fontId="2"/>
  </si>
  <si>
    <t>直径10cmの紙皿に100gの〇〇を乗せて来場者へ販売 など</t>
    <phoneticPr fontId="2"/>
  </si>
  <si>
    <t>保健所申請① 別紙</t>
    <rPh sb="0" eb="5">
      <t>ホケンジョシンセイ</t>
    </rPh>
    <rPh sb="7" eb="9">
      <t>ベッシ</t>
    </rPh>
    <phoneticPr fontId="2"/>
  </si>
  <si>
    <t>保健所申請② レイアウト図面</t>
    <rPh sb="0" eb="5">
      <t>ホケンジョシンセイ</t>
    </rPh>
    <rPh sb="12" eb="14">
      <t>ズメン</t>
    </rPh>
    <phoneticPr fontId="2"/>
  </si>
  <si>
    <t>※別紙図面の提出でも可能です。（別紙でご提出いただく際には別紙に出展社名のご記入をお願いします。）</t>
    <rPh sb="1" eb="3">
      <t>ベッシ</t>
    </rPh>
    <rPh sb="3" eb="5">
      <t>ズメン</t>
    </rPh>
    <rPh sb="6" eb="8">
      <t>テイシュツ</t>
    </rPh>
    <rPh sb="10" eb="12">
      <t>カノウ</t>
    </rPh>
    <rPh sb="16" eb="18">
      <t>ベッシ</t>
    </rPh>
    <rPh sb="20" eb="22">
      <t>テイシュツ</t>
    </rPh>
    <rPh sb="26" eb="27">
      <t>サイ</t>
    </rPh>
    <rPh sb="29" eb="31">
      <t>ベッシ</t>
    </rPh>
    <rPh sb="32" eb="36">
      <t>シュッテンシャメイ</t>
    </rPh>
    <rPh sb="38" eb="40">
      <t>キニュウ</t>
    </rPh>
    <rPh sb="42" eb="43">
      <t>ネガ</t>
    </rPh>
    <phoneticPr fontId="2"/>
  </si>
  <si>
    <t>B</t>
    <phoneticPr fontId="2"/>
  </si>
  <si>
    <t>提出書類一覧</t>
    <rPh sb="0" eb="2">
      <t>テイシュツ</t>
    </rPh>
    <rPh sb="2" eb="4">
      <t>ショルイ</t>
    </rPh>
    <rPh sb="4" eb="6">
      <t>イチラン</t>
    </rPh>
    <phoneticPr fontId="2"/>
  </si>
  <si>
    <t>フードゾーン申請書①</t>
    <rPh sb="6" eb="9">
      <t>シンセイショ</t>
    </rPh>
    <phoneticPr fontId="2"/>
  </si>
  <si>
    <t>フードゾーン申請書②</t>
    <rPh sb="6" eb="9">
      <t>シンセイショ</t>
    </rPh>
    <phoneticPr fontId="2"/>
  </si>
  <si>
    <t>装飾・施工 申請書</t>
    <rPh sb="0" eb="2">
      <t>ソウショク</t>
    </rPh>
    <rPh sb="3" eb="5">
      <t>セコウ</t>
    </rPh>
    <rPh sb="6" eb="9">
      <t>シンセイショ</t>
    </rPh>
    <phoneticPr fontId="2"/>
  </si>
  <si>
    <t>電気工事 申請書</t>
    <rPh sb="0" eb="4">
      <t>デンキコウジ</t>
    </rPh>
    <rPh sb="5" eb="8">
      <t>シンセイショ</t>
    </rPh>
    <phoneticPr fontId="2"/>
  </si>
  <si>
    <t>リース備品 申請書</t>
    <rPh sb="3" eb="5">
      <t>ビヒン</t>
    </rPh>
    <rPh sb="6" eb="9">
      <t>シンセイショ</t>
    </rPh>
    <phoneticPr fontId="2"/>
  </si>
  <si>
    <t>各種パス 申請書</t>
    <rPh sb="0" eb="2">
      <t>カクシュ</t>
    </rPh>
    <rPh sb="5" eb="8">
      <t>シンセイショ</t>
    </rPh>
    <phoneticPr fontId="2"/>
  </si>
  <si>
    <t>キャリア教育ゾーンお仕事体験 申請書</t>
    <rPh sb="4" eb="6">
      <t>キョウイク</t>
    </rPh>
    <rPh sb="10" eb="14">
      <t>シゴトタイケン</t>
    </rPh>
    <rPh sb="15" eb="18">
      <t>シンセイショ</t>
    </rPh>
    <phoneticPr fontId="2"/>
  </si>
  <si>
    <t>環境・SDGsゾーンセミナー 申請書</t>
    <rPh sb="0" eb="2">
      <t>カンキョウ</t>
    </rPh>
    <rPh sb="15" eb="18">
      <t>シンセイショ</t>
    </rPh>
    <phoneticPr fontId="2"/>
  </si>
  <si>
    <t>キャリア教育ゾーンセミナー 申請書</t>
    <rPh sb="4" eb="6">
      <t>キョウイク</t>
    </rPh>
    <rPh sb="14" eb="17">
      <t>シンセイショ</t>
    </rPh>
    <phoneticPr fontId="2"/>
  </si>
  <si>
    <t>スポーツゾーン 申請書</t>
    <rPh sb="8" eb="11">
      <t>シンセイショ</t>
    </rPh>
    <phoneticPr fontId="2"/>
  </si>
  <si>
    <t>ステージ 申請書</t>
    <rPh sb="5" eb="8">
      <t>シンセイショ</t>
    </rPh>
    <phoneticPr fontId="2"/>
  </si>
  <si>
    <t>エコカー試乗会 申請書</t>
    <rPh sb="4" eb="7">
      <t>シジョウカイ</t>
    </rPh>
    <rPh sb="8" eb="11">
      <t>シンセイショ</t>
    </rPh>
    <phoneticPr fontId="2"/>
  </si>
  <si>
    <t>パンチカーペット 申請書</t>
    <rPh sb="9" eb="12">
      <t>シンセイショ</t>
    </rPh>
    <phoneticPr fontId="2"/>
  </si>
  <si>
    <t>着ぐるみ/ストックヤード 申請書</t>
    <rPh sb="0" eb="1">
      <t>キ</t>
    </rPh>
    <rPh sb="13" eb="16">
      <t>シンセイショ</t>
    </rPh>
    <phoneticPr fontId="2"/>
  </si>
  <si>
    <t>ステージ出演者</t>
    <rPh sb="4" eb="7">
      <t>シュツエンシャ</t>
    </rPh>
    <phoneticPr fontId="2"/>
  </si>
  <si>
    <t>小間番号</t>
    <rPh sb="0" eb="4">
      <t>コマバンゴウ</t>
    </rPh>
    <phoneticPr fontId="2"/>
  </si>
  <si>
    <t>車両タイプ</t>
    <rPh sb="0" eb="2">
      <t>シャリョウ</t>
    </rPh>
    <phoneticPr fontId="2"/>
  </si>
  <si>
    <t>例）2tトラック</t>
    <rPh sb="0" eb="1">
      <t>レイ</t>
    </rPh>
    <phoneticPr fontId="2"/>
  </si>
  <si>
    <t>台</t>
    <rPh sb="0" eb="1">
      <t>ダイ</t>
    </rPh>
    <phoneticPr fontId="2"/>
  </si>
  <si>
    <t>乗用車・ワゴン車</t>
    <rPh sb="0" eb="3">
      <t>ジョウヨウシャ</t>
    </rPh>
    <rPh sb="7" eb="8">
      <t>シャ</t>
    </rPh>
    <phoneticPr fontId="2"/>
  </si>
  <si>
    <t>tトラック</t>
    <phoneticPr fontId="2"/>
  </si>
  <si>
    <t>台数</t>
    <rPh sb="0" eb="2">
      <t>ダイスウ</t>
    </rPh>
    <phoneticPr fontId="2"/>
  </si>
  <si>
    <t>搬入可能時間</t>
    <rPh sb="0" eb="2">
      <t>ハンニュウ</t>
    </rPh>
    <rPh sb="2" eb="6">
      <t>カノウジカン</t>
    </rPh>
    <phoneticPr fontId="2"/>
  </si>
  <si>
    <t>搬入可能時間</t>
    <rPh sb="0" eb="6">
      <t>ハンニュウカノウジカン</t>
    </rPh>
    <phoneticPr fontId="2"/>
  </si>
  <si>
    <t>搬出可能時間</t>
    <rPh sb="0" eb="6">
      <t>ハンシュツカノウジカン</t>
    </rPh>
    <phoneticPr fontId="2"/>
  </si>
  <si>
    <t>計</t>
    <rPh sb="0" eb="1">
      <t>ケイ</t>
    </rPh>
    <phoneticPr fontId="2"/>
  </si>
  <si>
    <t>枚</t>
    <rPh sb="0" eb="1">
      <t>マイ</t>
    </rPh>
    <phoneticPr fontId="2"/>
  </si>
  <si>
    <r>
      <rPr>
        <b/>
        <sz val="11"/>
        <color rgb="FFFF0000"/>
        <rFont val="Meiryo UI"/>
        <family val="3"/>
        <charset val="128"/>
      </rPr>
      <t>特装搬入</t>
    </r>
    <r>
      <rPr>
        <b/>
        <sz val="11"/>
        <color theme="1"/>
        <rFont val="Meiryo UI"/>
        <family val="3"/>
        <charset val="128"/>
      </rPr>
      <t>車両許可証 希望枚数</t>
    </r>
    <rPh sb="0" eb="2">
      <t>トクソウ</t>
    </rPh>
    <rPh sb="2" eb="4">
      <t>ハンニュウ</t>
    </rPh>
    <rPh sb="4" eb="6">
      <t>シャリョウ</t>
    </rPh>
    <rPh sb="6" eb="9">
      <t>キョカショウ</t>
    </rPh>
    <rPh sb="10" eb="14">
      <t>キボウマイスウ</t>
    </rPh>
    <phoneticPr fontId="2"/>
  </si>
  <si>
    <r>
      <rPr>
        <b/>
        <sz val="11"/>
        <color rgb="FF00B050"/>
        <rFont val="Meiryo UI"/>
        <family val="3"/>
        <charset val="128"/>
      </rPr>
      <t>搬入</t>
    </r>
    <r>
      <rPr>
        <b/>
        <sz val="11"/>
        <color theme="1"/>
        <rFont val="Meiryo UI"/>
        <family val="3"/>
        <charset val="128"/>
      </rPr>
      <t>車両許可証 希望枚数</t>
    </r>
    <rPh sb="0" eb="2">
      <t>ハンニュウ</t>
    </rPh>
    <rPh sb="2" eb="7">
      <t>シャリョウキョカショウ</t>
    </rPh>
    <rPh sb="8" eb="12">
      <t>キボウマイスウ</t>
    </rPh>
    <phoneticPr fontId="2"/>
  </si>
  <si>
    <r>
      <rPr>
        <b/>
        <sz val="11"/>
        <color rgb="FF00B0F0"/>
        <rFont val="Meiryo UI"/>
        <family val="3"/>
        <charset val="128"/>
      </rPr>
      <t>搬出</t>
    </r>
    <r>
      <rPr>
        <b/>
        <sz val="11"/>
        <color theme="1"/>
        <rFont val="Meiryo UI"/>
        <family val="3"/>
        <charset val="128"/>
      </rPr>
      <t>車両許可証 希望枚数</t>
    </r>
    <rPh sb="0" eb="4">
      <t>ハンシュツシャリョウ</t>
    </rPh>
    <rPh sb="4" eb="7">
      <t>キョカショウ</t>
    </rPh>
    <rPh sb="8" eb="12">
      <t>キボウマイスウ</t>
    </rPh>
    <phoneticPr fontId="2"/>
  </si>
  <si>
    <t>作業員リボン</t>
    <rPh sb="0" eb="3">
      <t>サギョウイン</t>
    </rPh>
    <phoneticPr fontId="2"/>
  </si>
  <si>
    <t>入場許可証</t>
    <rPh sb="0" eb="5">
      <t>ニュウジョウキョカショウ</t>
    </rPh>
    <phoneticPr fontId="2"/>
  </si>
  <si>
    <t>用途</t>
    <rPh sb="0" eb="2">
      <t>ヨウト</t>
    </rPh>
    <phoneticPr fontId="2"/>
  </si>
  <si>
    <t>料金(税抜)</t>
    <rPh sb="0" eb="2">
      <t>リョウキン</t>
    </rPh>
    <rPh sb="3" eb="5">
      <t>ゼイヌ</t>
    </rPh>
    <phoneticPr fontId="2"/>
  </si>
  <si>
    <t>制限</t>
    <rPh sb="0" eb="2">
      <t>セイゲン</t>
    </rPh>
    <phoneticPr fontId="2"/>
  </si>
  <si>
    <t>希望枚数</t>
    <rPh sb="0" eb="4">
      <t>キボウマイスウ</t>
    </rPh>
    <phoneticPr fontId="2"/>
  </si>
  <si>
    <t>設営・撤去時にアリーナ内に入場できます。</t>
    <rPh sb="0" eb="2">
      <t>セツエイ</t>
    </rPh>
    <rPh sb="3" eb="5">
      <t>テッキョ</t>
    </rPh>
    <rPh sb="5" eb="6">
      <t>ジ</t>
    </rPh>
    <rPh sb="11" eb="12">
      <t>ナイ</t>
    </rPh>
    <rPh sb="13" eb="15">
      <t>ニュウジョウ</t>
    </rPh>
    <phoneticPr fontId="2"/>
  </si>
  <si>
    <t>※上記パスが不足の場合のみ
　追加でお申込みください。</t>
    <rPh sb="1" eb="3">
      <t>ジョウキ</t>
    </rPh>
    <rPh sb="6" eb="8">
      <t>フソク</t>
    </rPh>
    <rPh sb="9" eb="11">
      <t>バアイ</t>
    </rPh>
    <rPh sb="15" eb="17">
      <t>ツイカ</t>
    </rPh>
    <rPh sb="19" eb="21">
      <t>モウシコ</t>
    </rPh>
    <phoneticPr fontId="2"/>
  </si>
  <si>
    <t>無料</t>
    <rPh sb="0" eb="2">
      <t>ムリョウ</t>
    </rPh>
    <phoneticPr fontId="2"/>
  </si>
  <si>
    <t>なし</t>
    <phoneticPr fontId="2"/>
  </si>
  <si>
    <r>
      <t xml:space="preserve">※会期中、会場内に入場できます。
</t>
    </r>
    <r>
      <rPr>
        <sz val="11"/>
        <color rgb="FFFF0000"/>
        <rFont val="Meiryo UI"/>
        <family val="3"/>
        <charset val="128"/>
      </rPr>
      <t>※会期中、ブース運営に関わる全てのスタッフに
　必要です。</t>
    </r>
    <rPh sb="1" eb="4">
      <t>カイキチュウ</t>
    </rPh>
    <rPh sb="5" eb="7">
      <t>カイジョウ</t>
    </rPh>
    <rPh sb="7" eb="11">
      <t>ナイニニュウジョウ</t>
    </rPh>
    <rPh sb="18" eb="21">
      <t>カイキチュウ</t>
    </rPh>
    <rPh sb="25" eb="27">
      <t>ウンエイ</t>
    </rPh>
    <rPh sb="28" eb="29">
      <t>カカ</t>
    </rPh>
    <rPh sb="31" eb="32">
      <t>スベ</t>
    </rPh>
    <rPh sb="41" eb="43">
      <t>ヒツヨウ</t>
    </rPh>
    <phoneticPr fontId="2"/>
  </si>
  <si>
    <t>※会期中、札幌ドーム敷地内進入・
　札幌ドーム駐車場に駐車できます。
※送迎・荷物運搬のみの場合でも
　札幌ドーム敷地内に進入する場合は
　お申込みください。</t>
    <rPh sb="1" eb="4">
      <t>カイキチュウ</t>
    </rPh>
    <rPh sb="5" eb="7">
      <t>サッポロ</t>
    </rPh>
    <rPh sb="10" eb="13">
      <t>シキチナイ</t>
    </rPh>
    <rPh sb="13" eb="15">
      <t>シンニュウ</t>
    </rPh>
    <rPh sb="18" eb="20">
      <t>サッポロ</t>
    </rPh>
    <rPh sb="23" eb="26">
      <t>チュウシャジョウ</t>
    </rPh>
    <rPh sb="27" eb="29">
      <t>チュウシャ</t>
    </rPh>
    <rPh sb="36" eb="38">
      <t>ソウゲイ</t>
    </rPh>
    <rPh sb="39" eb="43">
      <t>ニモツウンパン</t>
    </rPh>
    <rPh sb="46" eb="48">
      <t>バアイ</t>
    </rPh>
    <rPh sb="52" eb="54">
      <t>サッポロ</t>
    </rPh>
    <rPh sb="57" eb="60">
      <t>シキチナイ</t>
    </rPh>
    <rPh sb="61" eb="63">
      <t>シンニュウ</t>
    </rPh>
    <rPh sb="65" eb="67">
      <t>バアイ</t>
    </rPh>
    <rPh sb="71" eb="73">
      <t>モウシコ</t>
    </rPh>
    <phoneticPr fontId="2"/>
  </si>
  <si>
    <t>駐車・進入車両許可証</t>
    <rPh sb="0" eb="2">
      <t>チュウシャ</t>
    </rPh>
    <rPh sb="3" eb="5">
      <t>シンニュウ</t>
    </rPh>
    <rPh sb="5" eb="7">
      <t>シャリョウ</t>
    </rPh>
    <rPh sb="7" eb="10">
      <t>キョカショウ</t>
    </rPh>
    <phoneticPr fontId="2"/>
  </si>
  <si>
    <t>追加最大 2枚まで</t>
    <rPh sb="0" eb="2">
      <t>ツイカ</t>
    </rPh>
    <rPh sb="2" eb="4">
      <t>サイダイ</t>
    </rPh>
    <rPh sb="6" eb="7">
      <t>マイ</t>
    </rPh>
    <phoneticPr fontId="2"/>
  </si>
  <si>
    <t>□ 保健所申請② レイアウト図面</t>
    <rPh sb="2" eb="7">
      <t>ホケンジョシンセイ</t>
    </rPh>
    <rPh sb="14" eb="16">
      <t>ズメン</t>
    </rPh>
    <phoneticPr fontId="2"/>
  </si>
  <si>
    <t>□ 別紙 レイアウト図面</t>
    <rPh sb="2" eb="4">
      <t>ベッシ</t>
    </rPh>
    <rPh sb="10" eb="12">
      <t>ズメン</t>
    </rPh>
    <phoneticPr fontId="2"/>
  </si>
  <si>
    <t>□ ブース内の特別仕様</t>
    <rPh sb="5" eb="6">
      <t>ナイ</t>
    </rPh>
    <rPh sb="7" eb="11">
      <t>トクベツシヨウ</t>
    </rPh>
    <phoneticPr fontId="2"/>
  </si>
  <si>
    <t>□ パネルカット</t>
    <phoneticPr fontId="2"/>
  </si>
  <si>
    <t>□ 通路側パネル</t>
    <rPh sb="2" eb="5">
      <t>ツウロガワ</t>
    </rPh>
    <phoneticPr fontId="2"/>
  </si>
  <si>
    <t>➡</t>
    <phoneticPr fontId="2"/>
  </si>
  <si>
    <t>※保健所申請②にてレイアウト図面を提出済み、
　または別紙にてレイアウト図面を提出済みの場合は、
　「提出済」を選択してください。
　保健所申請②レイアウト図面、別紙レイアウト図面を
　提出いただいておりますので、レイアウトの記入は必要ありません。
※ブース内特別仕様→小間の装飾で合板、布類、カーペット等を
　使用する場合、危険物の持ち込みが必要な場合は
　消防署へのレイアウト申請が必要です。
　必ずレイアウト図面をご提出ください。</t>
    <rPh sb="1" eb="6">
      <t>ホケンジョシンセイ</t>
    </rPh>
    <rPh sb="14" eb="16">
      <t>ズメン</t>
    </rPh>
    <rPh sb="17" eb="20">
      <t>テイシュツスミ</t>
    </rPh>
    <rPh sb="27" eb="29">
      <t>ベッシ</t>
    </rPh>
    <rPh sb="36" eb="38">
      <t>ズメン</t>
    </rPh>
    <rPh sb="39" eb="42">
      <t>テイシュツス</t>
    </rPh>
    <rPh sb="44" eb="46">
      <t>バアイ</t>
    </rPh>
    <rPh sb="51" eb="54">
      <t>テイシュツスミ</t>
    </rPh>
    <rPh sb="56" eb="58">
      <t>センタク</t>
    </rPh>
    <rPh sb="67" eb="72">
      <t>ホケンジョシンセイ</t>
    </rPh>
    <rPh sb="78" eb="80">
      <t>ズメン</t>
    </rPh>
    <rPh sb="81" eb="83">
      <t>ベッシ</t>
    </rPh>
    <rPh sb="88" eb="90">
      <t>ズメン</t>
    </rPh>
    <rPh sb="93" eb="95">
      <t>テイシュツ</t>
    </rPh>
    <rPh sb="113" eb="115">
      <t>キニュウ</t>
    </rPh>
    <rPh sb="116" eb="118">
      <t>ヒツヨウ</t>
    </rPh>
    <rPh sb="129" eb="130">
      <t>ナイ</t>
    </rPh>
    <rPh sb="130" eb="134">
      <t>トクベツシヨウ</t>
    </rPh>
    <rPh sb="135" eb="137">
      <t>コマ</t>
    </rPh>
    <rPh sb="138" eb="140">
      <t>ソウショク</t>
    </rPh>
    <rPh sb="141" eb="143">
      <t>ゴウバン</t>
    </rPh>
    <rPh sb="144" eb="146">
      <t>ヌノルイ</t>
    </rPh>
    <rPh sb="152" eb="153">
      <t>トウ</t>
    </rPh>
    <rPh sb="156" eb="158">
      <t>シヨウ</t>
    </rPh>
    <rPh sb="160" eb="162">
      <t>バアイ</t>
    </rPh>
    <rPh sb="163" eb="166">
      <t>キケンブツ</t>
    </rPh>
    <rPh sb="167" eb="168">
      <t>モ</t>
    </rPh>
    <rPh sb="169" eb="170">
      <t>コ</t>
    </rPh>
    <rPh sb="172" eb="174">
      <t>ヒツヨウ</t>
    </rPh>
    <rPh sb="175" eb="177">
      <t>バアイ</t>
    </rPh>
    <rPh sb="180" eb="183">
      <t>ショウボウショ</t>
    </rPh>
    <rPh sb="190" eb="192">
      <t>シンセイ</t>
    </rPh>
    <rPh sb="193" eb="195">
      <t>ヒツヨウ</t>
    </rPh>
    <rPh sb="200" eb="201">
      <t>カナラ</t>
    </rPh>
    <rPh sb="207" eb="209">
      <t>ズメン</t>
    </rPh>
    <rPh sb="211" eb="213">
      <t>テイシュツ</t>
    </rPh>
    <phoneticPr fontId="2"/>
  </si>
  <si>
    <t>■ ブース内レイアウト
　　記入例を見本にレイアウトを具体的にご記入ください。混雑が予想される場合は、誘導計画(待機列・人員)をご入力ください。</t>
    <rPh sb="5" eb="6">
      <t>ナイ</t>
    </rPh>
    <rPh sb="14" eb="17">
      <t>キニュウレイ</t>
    </rPh>
    <rPh sb="18" eb="20">
      <t>ミホン</t>
    </rPh>
    <rPh sb="27" eb="30">
      <t>グタイテキ</t>
    </rPh>
    <rPh sb="32" eb="34">
      <t>キニュウ</t>
    </rPh>
    <rPh sb="39" eb="41">
      <t>コンザツ</t>
    </rPh>
    <rPh sb="42" eb="44">
      <t>ヨソウ</t>
    </rPh>
    <rPh sb="47" eb="49">
      <t>バアイ</t>
    </rPh>
    <rPh sb="51" eb="55">
      <t>ユウドウケイカク</t>
    </rPh>
    <rPh sb="56" eb="59">
      <t>タイキレツ</t>
    </rPh>
    <rPh sb="60" eb="62">
      <t>ジンイン</t>
    </rPh>
    <rPh sb="65" eb="67">
      <t>ニュウリョク</t>
    </rPh>
    <phoneticPr fontId="2"/>
  </si>
  <si>
    <t>※角小間となった場合は、通路側パネルは付かず、パラペットのみと
　なります。通路側にもパネルをご希望の場合は、「希望する」を
　選択してください。</t>
    <rPh sb="1" eb="4">
      <t>カドコマ</t>
    </rPh>
    <rPh sb="8" eb="10">
      <t>バアイ</t>
    </rPh>
    <rPh sb="12" eb="15">
      <t>ツウロガワ</t>
    </rPh>
    <rPh sb="19" eb="20">
      <t>ツ</t>
    </rPh>
    <rPh sb="38" eb="41">
      <t>ツウロガワ</t>
    </rPh>
    <rPh sb="48" eb="50">
      <t>キボウ</t>
    </rPh>
    <rPh sb="51" eb="53">
      <t>バアイ</t>
    </rPh>
    <rPh sb="56" eb="58">
      <t>キボウ</t>
    </rPh>
    <rPh sb="64" eb="66">
      <t>センタク</t>
    </rPh>
    <phoneticPr fontId="2"/>
  </si>
  <si>
    <t>キャリア教育ゾーン
体験イベント申請書</t>
    <rPh sb="4" eb="6">
      <t>キョウイク</t>
    </rPh>
    <rPh sb="10" eb="12">
      <t>タイケン</t>
    </rPh>
    <rPh sb="16" eb="19">
      <t>シンセイショ</t>
    </rPh>
    <phoneticPr fontId="2"/>
  </si>
  <si>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※フォーム申込みにて、電気の有無を「必要」と回答いただいた出展社は”申請書類12”を必ず提出してください。</t>
    </r>
    <rPh sb="2" eb="4">
      <t>デンキ</t>
    </rPh>
    <rPh sb="4" eb="6">
      <t>キョウキュウ</t>
    </rPh>
    <rPh sb="18" eb="20">
      <t>モウシコミ</t>
    </rPh>
    <rPh sb="24" eb="26">
      <t>デンキ</t>
    </rPh>
    <rPh sb="27" eb="29">
      <t>ウム</t>
    </rPh>
    <rPh sb="31" eb="33">
      <t>ヒツヨウ</t>
    </rPh>
    <rPh sb="35" eb="37">
      <t>カイトウ</t>
    </rPh>
    <rPh sb="42" eb="45">
      <t>シュッテンシャ</t>
    </rPh>
    <rPh sb="46" eb="51">
      <t>"シンセイショルイ</t>
    </rPh>
    <rPh sb="53" eb="59">
      <t>"ヲカナラズテイシュツ</t>
    </rPh>
    <phoneticPr fontId="2"/>
  </si>
  <si>
    <r>
      <rPr>
        <b/>
        <sz val="11"/>
        <color theme="1"/>
        <rFont val="Meiryo UI"/>
        <family val="3"/>
        <charset val="128"/>
      </rPr>
      <t>■ 取扱項目
　　</t>
    </r>
    <r>
      <rPr>
        <sz val="11"/>
        <color theme="1"/>
        <rFont val="Meiryo UI"/>
        <family val="3"/>
        <charset val="128"/>
      </rPr>
      <t>※「商品画像」と「商品ラベル」を”保健所申請書①”の項番に合わせてご提出ください。</t>
    </r>
    <rPh sb="2" eb="4">
      <t>トリアツカ</t>
    </rPh>
    <rPh sb="4" eb="6">
      <t>コウモク</t>
    </rPh>
    <rPh sb="11" eb="15">
      <t>ショウヒンガゾウ</t>
    </rPh>
    <rPh sb="18" eb="20">
      <t>ショウヒン</t>
    </rPh>
    <rPh sb="26" eb="29">
      <t>ホケンジョ</t>
    </rPh>
    <rPh sb="29" eb="32">
      <t>シンセイショ</t>
    </rPh>
    <rPh sb="35" eb="37">
      <t>コウバン</t>
    </rPh>
    <rPh sb="38" eb="39">
      <t>ア</t>
    </rPh>
    <rPh sb="43" eb="45">
      <t>テイシュツ</t>
    </rPh>
    <phoneticPr fontId="2"/>
  </si>
  <si>
    <t>〇 会議用テーブル（幅1,800×奥行450mm×高さ700mm）</t>
    <rPh sb="2" eb="5">
      <t>カイギヨウ</t>
    </rPh>
    <rPh sb="10" eb="11">
      <t>ハバ</t>
    </rPh>
    <rPh sb="17" eb="19">
      <t>オクユキ</t>
    </rPh>
    <rPh sb="25" eb="26">
      <t>タカ</t>
    </rPh>
    <phoneticPr fontId="2"/>
  </si>
  <si>
    <t>〇 折りたたみイス</t>
    <rPh sb="2" eb="3">
      <t>オ</t>
    </rPh>
    <phoneticPr fontId="2"/>
  </si>
  <si>
    <t>本</t>
    <rPh sb="0" eb="1">
      <t>ホン</t>
    </rPh>
    <phoneticPr fontId="2"/>
  </si>
  <si>
    <t>脚</t>
    <rPh sb="0" eb="1">
      <t>キャク</t>
    </rPh>
    <phoneticPr fontId="2"/>
  </si>
  <si>
    <t>※6本まで</t>
    <rPh sb="2" eb="3">
      <t>ホン</t>
    </rPh>
    <phoneticPr fontId="2"/>
  </si>
  <si>
    <t>レイアウトを具体的にご記入ください。</t>
    <rPh sb="6" eb="8">
      <t>グタイ</t>
    </rPh>
    <rPh sb="8" eb="13">
      <t>テキニゴキニュウ</t>
    </rPh>
    <phoneticPr fontId="2"/>
  </si>
  <si>
    <t>各種パス申請書</t>
    <rPh sb="0" eb="2">
      <t>カクシュ</t>
    </rPh>
    <rPh sb="4" eb="7">
      <t>シンセイショ</t>
    </rPh>
    <phoneticPr fontId="2"/>
  </si>
  <si>
    <t>キャリア教育ゾーン（お仕事体験イベント）申請書</t>
    <rPh sb="4" eb="6">
      <t>キョウイク</t>
    </rPh>
    <rPh sb="11" eb="13">
      <t>シゴト</t>
    </rPh>
    <rPh sb="13" eb="15">
      <t>タイケン</t>
    </rPh>
    <rPh sb="20" eb="23">
      <t>シンセイショ</t>
    </rPh>
    <phoneticPr fontId="2"/>
  </si>
  <si>
    <t>環境・SDGsゾーン
セミナーイベント申請書</t>
    <rPh sb="0" eb="2">
      <t>カンキョウ</t>
    </rPh>
    <rPh sb="19" eb="22">
      <t>シンセイショ</t>
    </rPh>
    <phoneticPr fontId="2"/>
  </si>
  <si>
    <t>環境・SDGsゾーン（セミナーイベント）申請書</t>
    <rPh sb="0" eb="2">
      <t>カンキョウ</t>
    </rPh>
    <rPh sb="20" eb="23">
      <t>シンセイショ</t>
    </rPh>
    <phoneticPr fontId="2"/>
  </si>
  <si>
    <t>■ 環境・SDGsゾーン（セミナーイベント）</t>
    <rPh sb="2" eb="4">
      <t>カンキョウ</t>
    </rPh>
    <phoneticPr fontId="2"/>
  </si>
  <si>
    <t>電気追加(有料)有無</t>
    <rPh sb="0" eb="4">
      <t>デンキツイカ</t>
    </rPh>
    <rPh sb="5" eb="7">
      <t>ユウリョウ</t>
    </rPh>
    <rPh sb="8" eb="10">
      <t>ウム</t>
    </rPh>
    <phoneticPr fontId="2"/>
  </si>
  <si>
    <t>〇 簡易PA（必要な場合はマイクの本数をご入力ください。）</t>
    <rPh sb="2" eb="4">
      <t>カンイ</t>
    </rPh>
    <rPh sb="7" eb="9">
      <t>ヒツヨウ</t>
    </rPh>
    <rPh sb="10" eb="12">
      <t>バアイ</t>
    </rPh>
    <rPh sb="17" eb="19">
      <t>ホンスウ</t>
    </rPh>
    <rPh sb="21" eb="23">
      <t>ニュウリョク</t>
    </rPh>
    <phoneticPr fontId="2"/>
  </si>
  <si>
    <t>※2本まで</t>
    <rPh sb="2" eb="3">
      <t>ホン</t>
    </rPh>
    <phoneticPr fontId="2"/>
  </si>
  <si>
    <r>
      <rPr>
        <b/>
        <sz val="11"/>
        <color theme="1"/>
        <rFont val="Meiryo UI"/>
        <family val="3"/>
        <charset val="128"/>
      </rPr>
      <t>■ 備品について</t>
    </r>
    <r>
      <rPr>
        <sz val="11"/>
        <color theme="1"/>
        <rFont val="Meiryo UI"/>
        <family val="3"/>
        <charset val="128"/>
      </rPr>
      <t xml:space="preserve">
　　テーブル・イス・ホワイトボードは付属します。
　　その他の備品、付属上限を超えるテーブルとイスに関しては有料となりますので、
　　”申請書13”にて申請をお願いします。</t>
    </r>
    <phoneticPr fontId="2"/>
  </si>
  <si>
    <t>キャリア教育ゾーン
セミナーイベント申請書</t>
    <rPh sb="4" eb="6">
      <t>キョウイク</t>
    </rPh>
    <rPh sb="18" eb="21">
      <t>シンセイショ</t>
    </rPh>
    <phoneticPr fontId="2"/>
  </si>
  <si>
    <t>キャリア教育ゾーン（セミナーイベント）申請書</t>
    <rPh sb="4" eb="6">
      <t>キョウイク</t>
    </rPh>
    <rPh sb="19" eb="22">
      <t>シンセイショ</t>
    </rPh>
    <phoneticPr fontId="2"/>
  </si>
  <si>
    <t>■ キャリア教育ゾーン（セミナーイベント）</t>
    <rPh sb="6" eb="8">
      <t>キョウイク</t>
    </rPh>
    <phoneticPr fontId="2"/>
  </si>
  <si>
    <t>スポーツゾーン（スポーツ体験）申請書</t>
    <rPh sb="12" eb="14">
      <t>タイケン</t>
    </rPh>
    <rPh sb="15" eb="18">
      <t>シンセイショ</t>
    </rPh>
    <phoneticPr fontId="2"/>
  </si>
  <si>
    <t>■ スポーツゾーン（スポーツ体験）</t>
    <rPh sb="14" eb="16">
      <t>タイケン</t>
    </rPh>
    <phoneticPr fontId="2"/>
  </si>
  <si>
    <t>タイトル</t>
    <phoneticPr fontId="2"/>
  </si>
  <si>
    <t>団体名</t>
    <rPh sb="0" eb="3">
      <t>ダンタイメイ</t>
    </rPh>
    <phoneticPr fontId="2"/>
  </si>
  <si>
    <t>■ 実施概要（50文字以内）</t>
    <rPh sb="2" eb="6">
      <t>ジッシガイヨウ</t>
    </rPh>
    <rPh sb="9" eb="13">
      <t>モジイナイ</t>
    </rPh>
    <phoneticPr fontId="2"/>
  </si>
  <si>
    <t>■ 実施日</t>
    <rPh sb="2" eb="5">
      <t>ジッシビ</t>
    </rPh>
    <phoneticPr fontId="2"/>
  </si>
  <si>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※フォーム申込みにて、電気の有無を「必要」と回答いただいた出展社は”申請書類12”を必ず提出してください。</t>
    </r>
    <rPh sb="2" eb="6">
      <t>デンキキョウキュウ</t>
    </rPh>
    <phoneticPr fontId="2"/>
  </si>
  <si>
    <t>■ 持込機材リスト</t>
    <rPh sb="2" eb="4">
      <t>モチコミ</t>
    </rPh>
    <rPh sb="4" eb="6">
      <t>キザイ</t>
    </rPh>
    <phoneticPr fontId="2"/>
  </si>
  <si>
    <t>品目</t>
    <rPh sb="0" eb="2">
      <t>ヒンメ</t>
    </rPh>
    <phoneticPr fontId="2"/>
  </si>
  <si>
    <t>数量</t>
    <rPh sb="0" eb="2">
      <t>スウリョウ</t>
    </rPh>
    <phoneticPr fontId="2"/>
  </si>
  <si>
    <t>備考</t>
    <rPh sb="0" eb="2">
      <t>ビコウ</t>
    </rPh>
    <phoneticPr fontId="2"/>
  </si>
  <si>
    <t>例）サッカーゴール</t>
    <rPh sb="0" eb="1">
      <t>レイ</t>
    </rPh>
    <phoneticPr fontId="2"/>
  </si>
  <si>
    <t>〇 会議用テーブル（幅1,800mm×奥行450mm×高さ700mm）</t>
    <rPh sb="2" eb="5">
      <t>カイギヨウ</t>
    </rPh>
    <rPh sb="10" eb="11">
      <t>ハバ</t>
    </rPh>
    <rPh sb="19" eb="21">
      <t>オクユキ</t>
    </rPh>
    <rPh sb="27" eb="28">
      <t>タカ</t>
    </rPh>
    <phoneticPr fontId="2"/>
  </si>
  <si>
    <t>〇 フェンス</t>
    <phoneticPr fontId="2"/>
  </si>
  <si>
    <t>〇 カラーコーン</t>
    <phoneticPr fontId="2"/>
  </si>
  <si>
    <t>※4脚まで</t>
    <rPh sb="2" eb="3">
      <t>キャク</t>
    </rPh>
    <phoneticPr fontId="2"/>
  </si>
  <si>
    <t>※10本まで</t>
    <rPh sb="3" eb="4">
      <t>ホン</t>
    </rPh>
    <phoneticPr fontId="2"/>
  </si>
  <si>
    <t>ステージ申請書</t>
    <rPh sb="4" eb="7">
      <t>シンセイショ</t>
    </rPh>
    <phoneticPr fontId="2"/>
  </si>
  <si>
    <t>ステージゾーン（ライブステージ）申請書</t>
    <rPh sb="16" eb="19">
      <t>シンセイショ</t>
    </rPh>
    <phoneticPr fontId="2"/>
  </si>
  <si>
    <t>■ ステージゾーン（ライブステージ）
　　下記の必要事項を明記してメールまたはFAXにて提出をお願いします。
　　注意事項が載っておりますので必ず出展ガイドブックをお読みください。</t>
    <rPh sb="21" eb="23">
      <t>カキ</t>
    </rPh>
    <rPh sb="24" eb="28">
      <t>ヒツヨウジコウ</t>
    </rPh>
    <rPh sb="29" eb="31">
      <t>メイキ</t>
    </rPh>
    <rPh sb="44" eb="46">
      <t>テイシュツ</t>
    </rPh>
    <rPh sb="48" eb="49">
      <t>ネガ</t>
    </rPh>
    <rPh sb="57" eb="61">
      <t>チュウイジコウ</t>
    </rPh>
    <rPh sb="62" eb="63">
      <t>ノ</t>
    </rPh>
    <rPh sb="71" eb="72">
      <t>カナラ</t>
    </rPh>
    <rPh sb="73" eb="75">
      <t>シュッテン</t>
    </rPh>
    <rPh sb="83" eb="84">
      <t>ヨ</t>
    </rPh>
    <phoneticPr fontId="2"/>
  </si>
  <si>
    <t>社名</t>
    <rPh sb="0" eb="2">
      <t>シャメイ</t>
    </rPh>
    <phoneticPr fontId="2"/>
  </si>
  <si>
    <t>担当部署</t>
    <rPh sb="0" eb="4">
      <t>タントウブショ</t>
    </rPh>
    <phoneticPr fontId="2"/>
  </si>
  <si>
    <t>担当者名</t>
    <rPh sb="0" eb="4">
      <t>タントウシャメイ</t>
    </rPh>
    <phoneticPr fontId="2"/>
  </si>
  <si>
    <t>FAX</t>
    <phoneticPr fontId="2"/>
  </si>
  <si>
    <t>担当者携帯電話番号</t>
    <rPh sb="0" eb="3">
      <t>タントウシャ</t>
    </rPh>
    <rPh sb="3" eb="9">
      <t>ケイタイデンワバンゴウ</t>
    </rPh>
    <phoneticPr fontId="2"/>
  </si>
  <si>
    <t>文字</t>
    <rPh sb="0" eb="2">
      <t>モジ</t>
    </rPh>
    <phoneticPr fontId="2"/>
  </si>
  <si>
    <t>■ セットリスト</t>
    <phoneticPr fontId="2"/>
  </si>
  <si>
    <t>曲名</t>
    <rPh sb="0" eb="2">
      <t>キョクメイ</t>
    </rPh>
    <phoneticPr fontId="2"/>
  </si>
  <si>
    <t>詳細</t>
    <rPh sb="0" eb="2">
      <t>ショウサイ</t>
    </rPh>
    <phoneticPr fontId="2"/>
  </si>
  <si>
    <t>音源・トラック</t>
    <rPh sb="0" eb="2">
      <t>オンゲン</t>
    </rPh>
    <phoneticPr fontId="2"/>
  </si>
  <si>
    <t>■ 実施スケジュール</t>
    <rPh sb="2" eb="4">
      <t>ジッシ</t>
    </rPh>
    <phoneticPr fontId="2"/>
  </si>
  <si>
    <t>①</t>
    <phoneticPr fontId="2"/>
  </si>
  <si>
    <t>②</t>
    <phoneticPr fontId="2"/>
  </si>
  <si>
    <t>本番時間</t>
    <rPh sb="0" eb="4">
      <t>ホンバンジカン</t>
    </rPh>
    <phoneticPr fontId="2"/>
  </si>
  <si>
    <t>リハーサル時間</t>
    <rPh sb="5" eb="7">
      <t>ジカン</t>
    </rPh>
    <phoneticPr fontId="2"/>
  </si>
  <si>
    <t>会場入時間</t>
    <rPh sb="0" eb="3">
      <t>カイジョウイ</t>
    </rPh>
    <rPh sb="3" eb="5">
      <t>ジカン</t>
    </rPh>
    <phoneticPr fontId="2"/>
  </si>
  <si>
    <t>着替え等の控室(場所)使用有無</t>
    <rPh sb="0" eb="2">
      <t>キガ</t>
    </rPh>
    <rPh sb="3" eb="4">
      <t>トウ</t>
    </rPh>
    <rPh sb="5" eb="7">
      <t>ヒカエシツ</t>
    </rPh>
    <rPh sb="8" eb="10">
      <t>バショ</t>
    </rPh>
    <rPh sb="11" eb="13">
      <t>シヨウ</t>
    </rPh>
    <rPh sb="13" eb="15">
      <t>ウム</t>
    </rPh>
    <phoneticPr fontId="2"/>
  </si>
  <si>
    <t>出演者総数</t>
    <rPh sb="0" eb="5">
      <t>シュツエンシャソウスウ</t>
    </rPh>
    <phoneticPr fontId="2"/>
  </si>
  <si>
    <t>人</t>
    <rPh sb="0" eb="1">
      <t>ニン</t>
    </rPh>
    <phoneticPr fontId="2"/>
  </si>
  <si>
    <t>※著作権に関わる音源を使用する場合は、運営事務局に確認をお願いします。</t>
    <rPh sb="1" eb="4">
      <t>チョサクケン</t>
    </rPh>
    <rPh sb="5" eb="6">
      <t>カカ</t>
    </rPh>
    <rPh sb="8" eb="10">
      <t>オンゲン</t>
    </rPh>
    <rPh sb="11" eb="13">
      <t>シヨウ</t>
    </rPh>
    <rPh sb="15" eb="17">
      <t>バアイ</t>
    </rPh>
    <rPh sb="19" eb="21">
      <t>ウンエイ</t>
    </rPh>
    <rPh sb="21" eb="24">
      <t>ジムキョク</t>
    </rPh>
    <rPh sb="25" eb="27">
      <t>カクニン</t>
    </rPh>
    <rPh sb="29" eb="30">
      <t>ネガ</t>
    </rPh>
    <phoneticPr fontId="2"/>
  </si>
  <si>
    <t>総司会の役割</t>
    <rPh sb="0" eb="3">
      <t>ソウシカイ</t>
    </rPh>
    <rPh sb="4" eb="6">
      <t>ヤクワリ</t>
    </rPh>
    <phoneticPr fontId="2"/>
  </si>
  <si>
    <t>音源の持込</t>
    <rPh sb="0" eb="2">
      <t>オンゲン</t>
    </rPh>
    <rPh sb="3" eb="4">
      <t>モ</t>
    </rPh>
    <rPh sb="4" eb="5">
      <t>コ</t>
    </rPh>
    <phoneticPr fontId="2"/>
  </si>
  <si>
    <t>マイク希望本数</t>
    <rPh sb="3" eb="7">
      <t>キボウホンスウ</t>
    </rPh>
    <phoneticPr fontId="2"/>
  </si>
  <si>
    <t>マイクロフォン</t>
    <phoneticPr fontId="2"/>
  </si>
  <si>
    <t>マイクスタンド</t>
    <phoneticPr fontId="2"/>
  </si>
  <si>
    <t>ワイヤレスマイク</t>
    <phoneticPr fontId="2"/>
  </si>
  <si>
    <t>その他</t>
    <rPh sb="2" eb="3">
      <t>タ</t>
    </rPh>
    <phoneticPr fontId="2"/>
  </si>
  <si>
    <t>ステージ使用備品</t>
    <rPh sb="4" eb="8">
      <t>シヨウビヒン</t>
    </rPh>
    <phoneticPr fontId="2"/>
  </si>
  <si>
    <t>音源種類</t>
    <rPh sb="0" eb="4">
      <t>オンゲンシュルイ</t>
    </rPh>
    <phoneticPr fontId="2"/>
  </si>
  <si>
    <t>持込楽器</t>
    <rPh sb="0" eb="4">
      <t>モチコミガッキ</t>
    </rPh>
    <phoneticPr fontId="2"/>
  </si>
  <si>
    <t>持込機材</t>
    <rPh sb="0" eb="4">
      <t>モチコミキザイ</t>
    </rPh>
    <phoneticPr fontId="2"/>
  </si>
  <si>
    <t>持込備品</t>
    <rPh sb="0" eb="4">
      <t>モチコミビヒン</t>
    </rPh>
    <phoneticPr fontId="2"/>
  </si>
  <si>
    <t>電源の使用</t>
    <rPh sb="0" eb="2">
      <t>デンゲン</t>
    </rPh>
    <rPh sb="3" eb="5">
      <t>シヨウ</t>
    </rPh>
    <phoneticPr fontId="2"/>
  </si>
  <si>
    <t>口数</t>
    <rPh sb="0" eb="2">
      <t>クチスウ</t>
    </rPh>
    <phoneticPr fontId="2"/>
  </si>
  <si>
    <t>消費W</t>
    <rPh sb="0" eb="2">
      <t>ショウヒ</t>
    </rPh>
    <phoneticPr fontId="2"/>
  </si>
  <si>
    <t>口</t>
    <rPh sb="0" eb="1">
      <t>クチ</t>
    </rPh>
    <phoneticPr fontId="2"/>
  </si>
  <si>
    <t>W</t>
    <phoneticPr fontId="2"/>
  </si>
  <si>
    <t>アーカイブ配信</t>
    <rPh sb="5" eb="7">
      <t>ハイシン</t>
    </rPh>
    <phoneticPr fontId="2"/>
  </si>
  <si>
    <t>テーブル</t>
    <phoneticPr fontId="2"/>
  </si>
  <si>
    <t>イス</t>
    <phoneticPr fontId="2"/>
  </si>
  <si>
    <t>観客席</t>
    <rPh sb="0" eb="3">
      <t>カンキャクセキ</t>
    </rPh>
    <phoneticPr fontId="2"/>
  </si>
  <si>
    <t>⇔</t>
    <phoneticPr fontId="2"/>
  </si>
  <si>
    <t>出ハケ導線は下手奥のみです</t>
    <rPh sb="0" eb="1">
      <t>デ</t>
    </rPh>
    <rPh sb="3" eb="5">
      <t>ドウセン</t>
    </rPh>
    <rPh sb="6" eb="9">
      <t>シモテオク</t>
    </rPh>
    <phoneticPr fontId="2"/>
  </si>
  <si>
    <t>スポーツゾーン
スポーツ体験申請書</t>
    <rPh sb="12" eb="14">
      <t>タイケン</t>
    </rPh>
    <rPh sb="14" eb="17">
      <t>シンセイショ</t>
    </rPh>
    <phoneticPr fontId="2"/>
  </si>
  <si>
    <t>エコカー試乗会申請書</t>
    <rPh sb="4" eb="7">
      <t>シジョウカイ</t>
    </rPh>
    <rPh sb="7" eb="10">
      <t>シンセイショ</t>
    </rPh>
    <phoneticPr fontId="2"/>
  </si>
  <si>
    <t>イベント名</t>
    <rPh sb="4" eb="5">
      <t>メイ</t>
    </rPh>
    <phoneticPr fontId="2"/>
  </si>
  <si>
    <t>車種</t>
    <rPh sb="0" eb="2">
      <t>シャシュ</t>
    </rPh>
    <phoneticPr fontId="2"/>
  </si>
  <si>
    <t>車両No.</t>
    <rPh sb="0" eb="2">
      <t>シャリョウ</t>
    </rPh>
    <phoneticPr fontId="2"/>
  </si>
  <si>
    <t>車両カラー</t>
    <rPh sb="0" eb="2">
      <t>シャリョウ</t>
    </rPh>
    <phoneticPr fontId="2"/>
  </si>
  <si>
    <r>
      <t>※OPEＮ時初回体験は</t>
    </r>
    <r>
      <rPr>
        <b/>
        <sz val="11"/>
        <color rgb="FFFF0000"/>
        <rFont val="Meiryo UI"/>
        <family val="3"/>
        <charset val="128"/>
      </rPr>
      <t>10:15～</t>
    </r>
    <r>
      <rPr>
        <sz val="11"/>
        <color theme="1"/>
        <rFont val="Meiryo UI"/>
        <family val="3"/>
        <charset val="128"/>
      </rPr>
      <t>としてください。</t>
    </r>
    <rPh sb="5" eb="6">
      <t>ジ</t>
    </rPh>
    <rPh sb="6" eb="10">
      <t>ショカイタイケン</t>
    </rPh>
    <phoneticPr fontId="2"/>
  </si>
  <si>
    <t>実施回数</t>
    <rPh sb="0" eb="4">
      <t>ジッシカイスウ</t>
    </rPh>
    <phoneticPr fontId="2"/>
  </si>
  <si>
    <t>実施時間</t>
    <rPh sb="0" eb="4">
      <t>ジッシジカン</t>
    </rPh>
    <phoneticPr fontId="2"/>
  </si>
  <si>
    <t>～</t>
    <phoneticPr fontId="2"/>
  </si>
  <si>
    <t>組</t>
    <rPh sb="0" eb="1">
      <t>クミ</t>
    </rPh>
    <phoneticPr fontId="2"/>
  </si>
  <si>
    <t>募集合計</t>
    <rPh sb="0" eb="2">
      <t>ボシュウ</t>
    </rPh>
    <rPh sb="2" eb="4">
      <t>ゴウケイ</t>
    </rPh>
    <phoneticPr fontId="2"/>
  </si>
  <si>
    <t>募集組数（定員）</t>
    <rPh sb="0" eb="4">
      <t>ボシュウクミスウ</t>
    </rPh>
    <rPh sb="5" eb="7">
      <t>テイイン</t>
    </rPh>
    <phoneticPr fontId="2"/>
  </si>
  <si>
    <t>：</t>
  </si>
  <si>
    <t>：</t>
    <phoneticPr fontId="2"/>
  </si>
  <si>
    <t>器具名</t>
    <rPh sb="0" eb="3">
      <t>キグメイ</t>
    </rPh>
    <phoneticPr fontId="2"/>
  </si>
  <si>
    <t>kw</t>
    <phoneticPr fontId="2"/>
  </si>
  <si>
    <t>電気容量</t>
    <rPh sb="0" eb="4">
      <t>デンキヨウリョウ</t>
    </rPh>
    <phoneticPr fontId="2"/>
  </si>
  <si>
    <t>個数</t>
    <rPh sb="0" eb="2">
      <t>コスウ</t>
    </rPh>
    <phoneticPr fontId="2"/>
  </si>
  <si>
    <t>合計</t>
    <rPh sb="0" eb="2">
      <t>ゴウケイ</t>
    </rPh>
    <phoneticPr fontId="2"/>
  </si>
  <si>
    <t>電気容量合計</t>
    <rPh sb="0" eb="6">
      <t>デンキヨウリョウゴウケイ</t>
    </rPh>
    <phoneticPr fontId="2"/>
  </si>
  <si>
    <t>回線数</t>
    <rPh sb="0" eb="3">
      <t>カイセンスウ</t>
    </rPh>
    <phoneticPr fontId="2"/>
  </si>
  <si>
    <t>回線</t>
    <rPh sb="0" eb="2">
      <t>カイセン</t>
    </rPh>
    <phoneticPr fontId="2"/>
  </si>
  <si>
    <t>追加コンセント</t>
    <rPh sb="0" eb="2">
      <t>ツイカ</t>
    </rPh>
    <phoneticPr fontId="2"/>
  </si>
  <si>
    <t>■ 24時間通電</t>
    <rPh sb="4" eb="8">
      <t>ジカンツウデン</t>
    </rPh>
    <phoneticPr fontId="2"/>
  </si>
  <si>
    <t>電気工事申請書</t>
    <rPh sb="0" eb="4">
      <t>デンキコウジ</t>
    </rPh>
    <rPh sb="4" eb="7">
      <t>シンセイショ</t>
    </rPh>
    <phoneticPr fontId="2"/>
  </si>
  <si>
    <t>24時間通電</t>
    <rPh sb="2" eb="6">
      <t>ジカンツウデン</t>
    </rPh>
    <phoneticPr fontId="2"/>
  </si>
  <si>
    <t>サイズ</t>
    <phoneticPr fontId="2"/>
  </si>
  <si>
    <t>幅</t>
    <rPh sb="0" eb="1">
      <t>ハバ</t>
    </rPh>
    <phoneticPr fontId="2"/>
  </si>
  <si>
    <t>奥行</t>
    <rPh sb="0" eb="2">
      <t>オクユキ</t>
    </rPh>
    <phoneticPr fontId="2"/>
  </si>
  <si>
    <t>高さ</t>
    <rPh sb="0" eb="1">
      <t>タカ</t>
    </rPh>
    <phoneticPr fontId="2"/>
  </si>
  <si>
    <t>会議机（木目）</t>
    <rPh sb="0" eb="2">
      <t>カイギ</t>
    </rPh>
    <rPh sb="2" eb="3">
      <t>ツクエ</t>
    </rPh>
    <rPh sb="4" eb="6">
      <t>モクメ</t>
    </rPh>
    <phoneticPr fontId="2"/>
  </si>
  <si>
    <t>カフェテーブル（丸）</t>
    <rPh sb="8" eb="9">
      <t>マル</t>
    </rPh>
    <phoneticPr fontId="2"/>
  </si>
  <si>
    <t>カフェテーブル（四角）</t>
    <rPh sb="8" eb="10">
      <t>シカク</t>
    </rPh>
    <phoneticPr fontId="2"/>
  </si>
  <si>
    <t>カウンターテーブル</t>
    <phoneticPr fontId="2"/>
  </si>
  <si>
    <t>折りたたみイス</t>
    <rPh sb="0" eb="1">
      <t>オ</t>
    </rPh>
    <phoneticPr fontId="2"/>
  </si>
  <si>
    <t>丸イス</t>
    <rPh sb="0" eb="1">
      <t>マル</t>
    </rPh>
    <phoneticPr fontId="2"/>
  </si>
  <si>
    <t>スタッキングチェア</t>
    <phoneticPr fontId="2"/>
  </si>
  <si>
    <t>ピクチャーワイヤー</t>
    <phoneticPr fontId="2"/>
  </si>
  <si>
    <t>S字フック</t>
    <rPh sb="1" eb="2">
      <t>ジ</t>
    </rPh>
    <phoneticPr fontId="2"/>
  </si>
  <si>
    <t>貴名受</t>
    <rPh sb="0" eb="3">
      <t>キメイウ</t>
    </rPh>
    <phoneticPr fontId="2"/>
  </si>
  <si>
    <t>卓上カタログスタンド</t>
    <rPh sb="0" eb="2">
      <t>タクジョウ</t>
    </rPh>
    <phoneticPr fontId="2"/>
  </si>
  <si>
    <t>カタログスタンド</t>
    <phoneticPr fontId="2"/>
  </si>
  <si>
    <t>液晶TV 26型</t>
    <rPh sb="0" eb="2">
      <t>エキショウ</t>
    </rPh>
    <rPh sb="7" eb="8">
      <t>ガタ</t>
    </rPh>
    <phoneticPr fontId="2"/>
  </si>
  <si>
    <t>DVDプレイヤー</t>
    <phoneticPr fontId="2"/>
  </si>
  <si>
    <t>ハロゲン球スポット</t>
    <rPh sb="4" eb="5">
      <t>キュウ</t>
    </rPh>
    <phoneticPr fontId="2"/>
  </si>
  <si>
    <t>ハロゲン球アームスポット</t>
    <rPh sb="4" eb="5">
      <t>キュウ</t>
    </rPh>
    <phoneticPr fontId="2"/>
  </si>
  <si>
    <t>白布</t>
    <rPh sb="0" eb="2">
      <t>シロヌノ</t>
    </rPh>
    <phoneticPr fontId="2"/>
  </si>
  <si>
    <t>白ビニールクロス</t>
    <rPh sb="0" eb="1">
      <t>シロ</t>
    </rPh>
    <phoneticPr fontId="2"/>
  </si>
  <si>
    <t>Φ900</t>
    <phoneticPr fontId="2"/>
  </si>
  <si>
    <t>受付カウンター</t>
    <rPh sb="0" eb="2">
      <t>ウケツケ</t>
    </rPh>
    <phoneticPr fontId="2"/>
  </si>
  <si>
    <t>Φ460</t>
    <phoneticPr fontId="2"/>
  </si>
  <si>
    <t>一段掛け</t>
    <rPh sb="0" eb="3">
      <t>イチダンカ</t>
    </rPh>
    <phoneticPr fontId="2"/>
  </si>
  <si>
    <t>二段掛け</t>
    <rPh sb="0" eb="3">
      <t>ニダンカ</t>
    </rPh>
    <phoneticPr fontId="2"/>
  </si>
  <si>
    <t>2個セット</t>
    <rPh sb="1" eb="2">
      <t>コ</t>
    </rPh>
    <phoneticPr fontId="2"/>
  </si>
  <si>
    <t>32インチ</t>
    <phoneticPr fontId="2"/>
  </si>
  <si>
    <t>40インチ</t>
    <phoneticPr fontId="2"/>
  </si>
  <si>
    <t>50インチ</t>
    <phoneticPr fontId="2"/>
  </si>
  <si>
    <t>60インチ</t>
    <phoneticPr fontId="2"/>
  </si>
  <si>
    <t>小計</t>
    <rPh sb="0" eb="2">
      <t>ショウケイ</t>
    </rPh>
    <phoneticPr fontId="2"/>
  </si>
  <si>
    <t>パンチカーペット申請書</t>
    <rPh sb="8" eb="11">
      <t>シンセイショ</t>
    </rPh>
    <phoneticPr fontId="2"/>
  </si>
  <si>
    <t>型番</t>
    <rPh sb="0" eb="2">
      <t>カタバン</t>
    </rPh>
    <phoneticPr fontId="2"/>
  </si>
  <si>
    <t>小間数 または ㎡</t>
    <rPh sb="0" eb="3">
      <t>コマスウ</t>
    </rPh>
    <phoneticPr fontId="2"/>
  </si>
  <si>
    <t>金額</t>
    <rPh sb="0" eb="2">
      <t>キンガク</t>
    </rPh>
    <phoneticPr fontId="2"/>
  </si>
  <si>
    <t>■ 自社手配の場合は、下記に防炎番号をご記入ください。</t>
    <rPh sb="2" eb="4">
      <t>ジシャ</t>
    </rPh>
    <rPh sb="4" eb="6">
      <t>テハイ</t>
    </rPh>
    <rPh sb="7" eb="9">
      <t>バアイ</t>
    </rPh>
    <rPh sb="11" eb="13">
      <t>カキ</t>
    </rPh>
    <rPh sb="14" eb="18">
      <t>ボウエンバンゴウ</t>
    </rPh>
    <rPh sb="20" eb="22">
      <t>キニュウ</t>
    </rPh>
    <phoneticPr fontId="2"/>
  </si>
  <si>
    <t>防炎番号</t>
    <rPh sb="0" eb="4">
      <t>ボウエンバンゴウ</t>
    </rPh>
    <phoneticPr fontId="2"/>
  </si>
  <si>
    <t>着ぐるみ数量</t>
    <rPh sb="0" eb="1">
      <t>キ</t>
    </rPh>
    <rPh sb="4" eb="6">
      <t>スウリョウ</t>
    </rPh>
    <phoneticPr fontId="2"/>
  </si>
  <si>
    <t>着ぐるみ名称</t>
    <rPh sb="0" eb="1">
      <t>キ</t>
    </rPh>
    <rPh sb="4" eb="6">
      <t>メイショウ</t>
    </rPh>
    <phoneticPr fontId="2"/>
  </si>
  <si>
    <t>着ぐるみサイズ</t>
    <rPh sb="0" eb="1">
      <t>キ</t>
    </rPh>
    <phoneticPr fontId="2"/>
  </si>
  <si>
    <t>着ぐるみの出演日</t>
    <rPh sb="0" eb="1">
      <t>キ</t>
    </rPh>
    <rPh sb="5" eb="8">
      <t>シュツエンビ</t>
    </rPh>
    <phoneticPr fontId="2"/>
  </si>
  <si>
    <t>縦</t>
    <rPh sb="0" eb="1">
      <t>タテ</t>
    </rPh>
    <phoneticPr fontId="2"/>
  </si>
  <si>
    <t>×</t>
    <phoneticPr fontId="2"/>
  </si>
  <si>
    <t>横</t>
    <rPh sb="0" eb="1">
      <t>ヨコ</t>
    </rPh>
    <phoneticPr fontId="2"/>
  </si>
  <si>
    <t>cm</t>
    <phoneticPr fontId="2"/>
  </si>
  <si>
    <t>ストックヤード</t>
    <phoneticPr fontId="2"/>
  </si>
  <si>
    <t>申込み数</t>
    <rPh sb="0" eb="2">
      <t>モウシコ</t>
    </rPh>
    <rPh sb="3" eb="4">
      <t>スウ</t>
    </rPh>
    <phoneticPr fontId="2"/>
  </si>
  <si>
    <t>（特記事項）</t>
    <rPh sb="1" eb="5">
      <t>トッキジコウ</t>
    </rPh>
    <phoneticPr fontId="2"/>
  </si>
  <si>
    <t>小間(2㎡)</t>
    <rPh sb="0" eb="2">
      <t>コマ</t>
    </rPh>
    <phoneticPr fontId="2"/>
  </si>
  <si>
    <t>配布物 申請書</t>
    <rPh sb="0" eb="2">
      <t>ハイフ</t>
    </rPh>
    <rPh sb="2" eb="3">
      <t>ブツ</t>
    </rPh>
    <rPh sb="4" eb="7">
      <t>シンセイショ</t>
    </rPh>
    <phoneticPr fontId="2"/>
  </si>
  <si>
    <r>
      <rPr>
        <b/>
        <sz val="11"/>
        <color theme="1"/>
        <rFont val="Meiryo UI"/>
        <family val="3"/>
        <charset val="128"/>
      </rPr>
      <t>■ 搬入車両許可証・搬出車両許可証</t>
    </r>
    <r>
      <rPr>
        <sz val="11"/>
        <color theme="1"/>
        <rFont val="Meiryo UI"/>
        <family val="3"/>
        <charset val="128"/>
      </rPr>
      <t xml:space="preserve">
　　※搬入出が可能な時間帯は出展ガイドブックP.10に記載しております。ご参照ください。
　　※エコカー試乗会の試乗車の許可証は別途ございますので”申請書11”にて申請してください。</t>
    </r>
    <rPh sb="2" eb="6">
      <t>ハンニュウシャリョウ</t>
    </rPh>
    <rPh sb="6" eb="9">
      <t>キョカショウ</t>
    </rPh>
    <rPh sb="10" eb="14">
      <t>ハンシュツシャリョウ</t>
    </rPh>
    <rPh sb="14" eb="17">
      <t>キョカショウ</t>
    </rPh>
    <rPh sb="21" eb="24">
      <t>ハンニュウシュツ</t>
    </rPh>
    <rPh sb="25" eb="27">
      <t>カノウ</t>
    </rPh>
    <rPh sb="28" eb="31">
      <t>ジカンタイ</t>
    </rPh>
    <rPh sb="32" eb="34">
      <t>シュッテン</t>
    </rPh>
    <rPh sb="45" eb="47">
      <t>キサイ</t>
    </rPh>
    <rPh sb="55" eb="57">
      <t>サンショウ</t>
    </rPh>
    <rPh sb="70" eb="73">
      <t>シジョウカイ</t>
    </rPh>
    <rPh sb="74" eb="77">
      <t>シジョウシャ</t>
    </rPh>
    <rPh sb="78" eb="81">
      <t>キョカショウ</t>
    </rPh>
    <rPh sb="82" eb="84">
      <t>ベット</t>
    </rPh>
    <rPh sb="92" eb="95">
      <t>シンセイショ</t>
    </rPh>
    <rPh sb="100" eb="102">
      <t>シンセイ</t>
    </rPh>
    <phoneticPr fontId="2"/>
  </si>
  <si>
    <t>通路側</t>
    <rPh sb="0" eb="3">
      <t>ツウロガワ</t>
    </rPh>
    <phoneticPr fontId="2"/>
  </si>
  <si>
    <t>【レイアウト】</t>
    <phoneticPr fontId="2"/>
  </si>
  <si>
    <t>【1小間 記入例】</t>
    <rPh sb="2" eb="4">
      <t>コマ</t>
    </rPh>
    <rPh sb="5" eb="8">
      <t>キニュウレイ</t>
    </rPh>
    <phoneticPr fontId="2"/>
  </si>
  <si>
    <t>【2小間 記入例】</t>
    <rPh sb="2" eb="4">
      <t>コマ</t>
    </rPh>
    <rPh sb="5" eb="8">
      <t>キニュウレイ</t>
    </rPh>
    <phoneticPr fontId="2"/>
  </si>
  <si>
    <t>【１小間記入例】</t>
    <rPh sb="2" eb="4">
      <t>コマ</t>
    </rPh>
    <rPh sb="4" eb="7">
      <t>キニュウレイ</t>
    </rPh>
    <phoneticPr fontId="2"/>
  </si>
  <si>
    <t>【2小間記入例】</t>
    <rPh sb="2" eb="4">
      <t>コマ</t>
    </rPh>
    <rPh sb="4" eb="7">
      <t>キニュウレイ</t>
    </rPh>
    <phoneticPr fontId="2"/>
  </si>
  <si>
    <t>※18脚まで</t>
    <rPh sb="3" eb="4">
      <t>キャク</t>
    </rPh>
    <phoneticPr fontId="2"/>
  </si>
  <si>
    <r>
      <rPr>
        <b/>
        <sz val="11"/>
        <color theme="1"/>
        <rFont val="Meiryo UI"/>
        <family val="3"/>
        <charset val="128"/>
      </rPr>
      <t>■ 備品について</t>
    </r>
    <r>
      <rPr>
        <sz val="11"/>
        <color theme="1"/>
        <rFont val="Meiryo UI"/>
        <family val="3"/>
        <charset val="128"/>
      </rPr>
      <t xml:space="preserve">
　　テーブルとイスは付属します。必要な場合は、必要数を入力してください。
　　その他の備品、付属上限を超えるテーブルとイスに関しては有料となりますので、
　　”申請書13”にて申請をお願いします。</t>
    </r>
    <rPh sb="2" eb="4">
      <t>ビヒン</t>
    </rPh>
    <rPh sb="19" eb="21">
      <t>フゾク</t>
    </rPh>
    <rPh sb="25" eb="27">
      <t>ヒツヨウ</t>
    </rPh>
    <rPh sb="28" eb="30">
      <t>バアイ</t>
    </rPh>
    <rPh sb="32" eb="35">
      <t>ヒツヨウスウ</t>
    </rPh>
    <rPh sb="36" eb="38">
      <t>ニュウリョク</t>
    </rPh>
    <rPh sb="50" eb="51">
      <t>タ</t>
    </rPh>
    <rPh sb="52" eb="54">
      <t>ビヒン</t>
    </rPh>
    <rPh sb="55" eb="59">
      <t>フゾクジョウゲン</t>
    </rPh>
    <rPh sb="60" eb="61">
      <t>コ</t>
    </rPh>
    <rPh sb="71" eb="72">
      <t>カン</t>
    </rPh>
    <rPh sb="75" eb="77">
      <t>ユウリョウ</t>
    </rPh>
    <rPh sb="89" eb="92">
      <t>シンセイショ</t>
    </rPh>
    <rPh sb="97" eb="99">
      <t>シンセイ</t>
    </rPh>
    <rPh sb="101" eb="102">
      <t>ネガ</t>
    </rPh>
    <phoneticPr fontId="2"/>
  </si>
  <si>
    <r>
      <rPr>
        <b/>
        <sz val="11"/>
        <color theme="1"/>
        <rFont val="Meiryo UI"/>
        <family val="3"/>
        <charset val="128"/>
      </rPr>
      <t>■ レイアウト</t>
    </r>
    <r>
      <rPr>
        <sz val="11"/>
        <color theme="1"/>
        <rFont val="Meiryo UI"/>
        <family val="3"/>
        <charset val="128"/>
      </rPr>
      <t xml:space="preserve">
　　5ｍ×5ｍ土間渡し・バックパネルなし・ポールパーテーション仕切り</t>
    </r>
    <rPh sb="15" eb="17">
      <t>ドマ</t>
    </rPh>
    <rPh sb="17" eb="18">
      <t>ワタ</t>
    </rPh>
    <rPh sb="39" eb="41">
      <t>シキ</t>
    </rPh>
    <phoneticPr fontId="2"/>
  </si>
  <si>
    <t>【記入例】</t>
    <rPh sb="1" eb="4">
      <t>キニュウレイ</t>
    </rPh>
    <phoneticPr fontId="2"/>
  </si>
  <si>
    <r>
      <rPr>
        <b/>
        <sz val="11"/>
        <color theme="1"/>
        <rFont val="Meiryo UI"/>
        <family val="3"/>
        <charset val="128"/>
      </rPr>
      <t>■ 運営事務局からの連絡先</t>
    </r>
    <r>
      <rPr>
        <sz val="11"/>
        <color theme="1"/>
        <rFont val="Meiryo UI"/>
        <family val="3"/>
        <charset val="128"/>
      </rPr>
      <t xml:space="preserve"> ※運営事務局から直接連絡が入ります。</t>
    </r>
    <rPh sb="2" eb="7">
      <t>ウンエイジムキョク</t>
    </rPh>
    <rPh sb="10" eb="13">
      <t>レンラクサキ</t>
    </rPh>
    <rPh sb="15" eb="20">
      <t>ウンエイジムキョク</t>
    </rPh>
    <rPh sb="22" eb="24">
      <t>チョクセツ</t>
    </rPh>
    <rPh sb="24" eb="26">
      <t>レンラク</t>
    </rPh>
    <rPh sb="27" eb="28">
      <t>ハイ</t>
    </rPh>
    <phoneticPr fontId="2"/>
  </si>
  <si>
    <r>
      <rPr>
        <b/>
        <sz val="11"/>
        <color theme="1"/>
        <rFont val="Meiryo UI"/>
        <family val="3"/>
        <charset val="128"/>
      </rPr>
      <t>■ 実施内容（50文字以内）</t>
    </r>
    <r>
      <rPr>
        <sz val="11"/>
        <color theme="1"/>
        <rFont val="Meiryo UI"/>
        <family val="3"/>
        <charset val="128"/>
      </rPr>
      <t xml:space="preserve"> ※会場MCがご紹介コメントとして使用します。</t>
    </r>
    <rPh sb="2" eb="6">
      <t>ジッシナイヨウ</t>
    </rPh>
    <rPh sb="9" eb="13">
      <t>モジイナイ</t>
    </rPh>
    <rPh sb="16" eb="18">
      <t>カイジョウ</t>
    </rPh>
    <rPh sb="22" eb="24">
      <t>ショウカイ</t>
    </rPh>
    <rPh sb="31" eb="33">
      <t>シヨウ</t>
    </rPh>
    <phoneticPr fontId="2"/>
  </si>
  <si>
    <t>※別紙図面の提出でも可能です。（別紙でご提出いただく際には別紙に出展社名のご記入をお願いします。）</t>
  </si>
  <si>
    <r>
      <t xml:space="preserve">■ レイアウト
</t>
    </r>
    <r>
      <rPr>
        <sz val="11"/>
        <color theme="1"/>
        <rFont val="Meiryo UI"/>
        <family val="3"/>
        <charset val="128"/>
      </rPr>
      <t>　　保健所申請にはレイアウト図面の提出が必須です。必ずご記入ください。
　　※飲食物の取り扱いブースには
　　　・簡易手洗いセット(20ℓコック付きポリタンク+排水受け皿用バケツ)
　　　・消毒用アルコールスプレー
　　が必ず必要です。
　　※簡易手洗いセットをレンタルしたい場合は、運営事務局までお問い合わせください。</t>
    </r>
    <rPh sb="10" eb="15">
      <t>ホケンジョシンセイ</t>
    </rPh>
    <rPh sb="22" eb="24">
      <t>ズメン</t>
    </rPh>
    <rPh sb="25" eb="27">
      <t>テイシュツ</t>
    </rPh>
    <rPh sb="28" eb="30">
      <t>ヒッス</t>
    </rPh>
    <rPh sb="33" eb="34">
      <t>カナラ</t>
    </rPh>
    <rPh sb="36" eb="38">
      <t>キニュウ</t>
    </rPh>
    <rPh sb="47" eb="50">
      <t>インショクブツ</t>
    </rPh>
    <rPh sb="51" eb="52">
      <t>ト</t>
    </rPh>
    <rPh sb="53" eb="54">
      <t>アツカ</t>
    </rPh>
    <rPh sb="65" eb="69">
      <t>カンイテアラ</t>
    </rPh>
    <rPh sb="80" eb="81">
      <t>ツ</t>
    </rPh>
    <rPh sb="88" eb="90">
      <t>ハイスイ</t>
    </rPh>
    <rPh sb="90" eb="91">
      <t>ウ</t>
    </rPh>
    <rPh sb="92" eb="93">
      <t>ザラ</t>
    </rPh>
    <rPh sb="93" eb="94">
      <t>ヨウ</t>
    </rPh>
    <rPh sb="103" eb="106">
      <t>ショウドクヨウ</t>
    </rPh>
    <rPh sb="119" eb="120">
      <t>カナラ</t>
    </rPh>
    <rPh sb="121" eb="123">
      <t>ヒツヨウ</t>
    </rPh>
    <rPh sb="130" eb="134">
      <t>カンイテアラ</t>
    </rPh>
    <rPh sb="146" eb="148">
      <t>バアイ</t>
    </rPh>
    <rPh sb="150" eb="155">
      <t>ウンエイジムキョク</t>
    </rPh>
    <rPh sb="158" eb="159">
      <t>ト</t>
    </rPh>
    <rPh sb="160" eb="161">
      <t>ア</t>
    </rPh>
    <phoneticPr fontId="2"/>
  </si>
  <si>
    <r>
      <rPr>
        <b/>
        <sz val="11"/>
        <color theme="1"/>
        <rFont val="Meiryo UI"/>
        <family val="3"/>
        <charset val="128"/>
      </rPr>
      <t>■ 備品について</t>
    </r>
    <r>
      <rPr>
        <sz val="11"/>
        <color theme="1"/>
        <rFont val="Meiryo UI"/>
        <family val="3"/>
        <charset val="128"/>
      </rPr>
      <t xml:space="preserve">
　　テーブル・イス・カラーコーン・フェンスが必要な場合は、必要数を入力してください。
　　下記に記載のないその他の備品、上限を超えるテーブルとイスに関しては有料となります。
　　”申請書13”にて申請をお願いします。</t>
    </r>
    <rPh sb="2" eb="4">
      <t>ビヒン</t>
    </rPh>
    <rPh sb="31" eb="33">
      <t>ヒツヨウ</t>
    </rPh>
    <rPh sb="34" eb="36">
      <t>バアイ</t>
    </rPh>
    <rPh sb="38" eb="41">
      <t>ヒツヨウスウ</t>
    </rPh>
    <rPh sb="42" eb="44">
      <t>ニュウリョク</t>
    </rPh>
    <rPh sb="54" eb="56">
      <t>カキ</t>
    </rPh>
    <rPh sb="57" eb="59">
      <t>キサイ</t>
    </rPh>
    <rPh sb="64" eb="65">
      <t>タ</t>
    </rPh>
    <rPh sb="66" eb="68">
      <t>ビヒン</t>
    </rPh>
    <rPh sb="69" eb="71">
      <t>ジョウゲン</t>
    </rPh>
    <rPh sb="72" eb="73">
      <t>コ</t>
    </rPh>
    <rPh sb="83" eb="84">
      <t>カン</t>
    </rPh>
    <rPh sb="87" eb="89">
      <t>ユウリョウ</t>
    </rPh>
    <rPh sb="99" eb="102">
      <t>シンセイショ</t>
    </rPh>
    <rPh sb="107" eb="109">
      <t>シンセイ</t>
    </rPh>
    <rPh sb="111" eb="112">
      <t>ネガ</t>
    </rPh>
    <phoneticPr fontId="2"/>
  </si>
  <si>
    <r>
      <rPr>
        <b/>
        <sz val="11"/>
        <color theme="1"/>
        <rFont val="Meiryo UI"/>
        <family val="3"/>
        <charset val="128"/>
      </rPr>
      <t>■ 試乗車進入・駐車許可証</t>
    </r>
    <r>
      <rPr>
        <sz val="11"/>
        <color theme="1"/>
        <rFont val="Meiryo UI"/>
        <family val="3"/>
        <charset val="128"/>
      </rPr>
      <t xml:space="preserve">
　　※試乗車以外の車両は許可証が別途ございます。”申請書４”にて申請をお願いします。</t>
    </r>
    <rPh sb="2" eb="5">
      <t>シジョウシャ</t>
    </rPh>
    <rPh sb="5" eb="7">
      <t>シンニュウ</t>
    </rPh>
    <rPh sb="8" eb="13">
      <t>チュウシャキョカショウ</t>
    </rPh>
    <rPh sb="17" eb="22">
      <t>シジョウシャイガイ</t>
    </rPh>
    <rPh sb="23" eb="25">
      <t>シャリョウ</t>
    </rPh>
    <rPh sb="26" eb="29">
      <t>キョカショウ</t>
    </rPh>
    <rPh sb="30" eb="32">
      <t>ベット</t>
    </rPh>
    <rPh sb="39" eb="42">
      <t>シンセイショ</t>
    </rPh>
    <rPh sb="46" eb="48">
      <t>シンセイ</t>
    </rPh>
    <rPh sb="50" eb="51">
      <t>ネガ</t>
    </rPh>
    <phoneticPr fontId="2"/>
  </si>
  <si>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※フォーム申込みにて、電気の有無を「必要」と回答いただいた出展社は必ず提出してください。</t>
    </r>
    <phoneticPr fontId="2"/>
  </si>
  <si>
    <r>
      <rPr>
        <b/>
        <sz val="11"/>
        <color theme="1"/>
        <rFont val="Meiryo UI"/>
        <family val="3"/>
        <charset val="128"/>
      </rPr>
      <t>■ 電気容量</t>
    </r>
    <r>
      <rPr>
        <sz val="11"/>
        <color theme="1"/>
        <rFont val="Meiryo UI"/>
        <family val="3"/>
        <charset val="128"/>
      </rPr>
      <t xml:space="preserve">
　　小間内で使用する器具と電気容量をご入力ください。（100W = 0.1kw）</t>
    </r>
    <rPh sb="2" eb="6">
      <t>デンキヨウリョウ</t>
    </rPh>
    <rPh sb="9" eb="12">
      <t>コマナイ</t>
    </rPh>
    <rPh sb="13" eb="15">
      <t>シヨウ</t>
    </rPh>
    <rPh sb="17" eb="19">
      <t>キグ</t>
    </rPh>
    <rPh sb="20" eb="24">
      <t>デンキヨウリョウ</t>
    </rPh>
    <rPh sb="26" eb="28">
      <t>ニュウリョク</t>
    </rPh>
    <phoneticPr fontId="2"/>
  </si>
  <si>
    <t>■ 電気工事設計図</t>
    <rPh sb="2" eb="4">
      <t>デンキ</t>
    </rPh>
    <rPh sb="4" eb="6">
      <t>コウジ</t>
    </rPh>
    <rPh sb="6" eb="9">
      <t>セッケイズ</t>
    </rPh>
    <phoneticPr fontId="2"/>
  </si>
  <si>
    <r>
      <t xml:space="preserve">【レイアウト】 </t>
    </r>
    <r>
      <rPr>
        <sz val="11"/>
        <color theme="1"/>
        <rFont val="Meiryo UI"/>
        <family val="3"/>
        <charset val="128"/>
      </rPr>
      <t>※記入例を見本にレイアウトをご記入ください。</t>
    </r>
    <rPh sb="9" eb="12">
      <t>キニュウレイ</t>
    </rPh>
    <rPh sb="13" eb="15">
      <t>ミホン</t>
    </rPh>
    <rPh sb="23" eb="25">
      <t>キニュウ</t>
    </rPh>
    <phoneticPr fontId="2"/>
  </si>
  <si>
    <r>
      <rPr>
        <b/>
        <sz val="11"/>
        <color theme="1"/>
        <rFont val="Meiryo UI"/>
        <family val="3"/>
        <charset val="128"/>
      </rPr>
      <t>■ パンチカーペットについて</t>
    </r>
    <r>
      <rPr>
        <sz val="11"/>
        <color theme="1"/>
        <rFont val="Meiryo UI"/>
        <family val="3"/>
        <charset val="128"/>
      </rPr>
      <t xml:space="preserve">
　　ブースおよびスぺーズのお引渡しの際の床はコンクリートとなります。
　　別途パンチカーペットをお申込みいただけます。下記品番よりお申込みください。
　　また、カーペットの自社手配も可能ですが、自社手配の場合は所轄消防への提出が必要なため防炎番号をご入力ください。</t>
    </r>
    <rPh sb="29" eb="31">
      <t>ヒキワタ</t>
    </rPh>
    <rPh sb="33" eb="34">
      <t>サイ</t>
    </rPh>
    <rPh sb="35" eb="36">
      <t>ユカ</t>
    </rPh>
    <rPh sb="52" eb="54">
      <t>ベット</t>
    </rPh>
    <rPh sb="64" eb="66">
      <t>モウシコ</t>
    </rPh>
    <rPh sb="74" eb="78">
      <t>カキヒンバン</t>
    </rPh>
    <rPh sb="81" eb="83">
      <t>モウシコ</t>
    </rPh>
    <rPh sb="106" eb="108">
      <t>カノウ</t>
    </rPh>
    <rPh sb="112" eb="114">
      <t>ジシャ</t>
    </rPh>
    <rPh sb="114" eb="116">
      <t>テハイ</t>
    </rPh>
    <rPh sb="117" eb="119">
      <t>バアイ</t>
    </rPh>
    <rPh sb="120" eb="124">
      <t>ショカツショウボウ</t>
    </rPh>
    <rPh sb="126" eb="128">
      <t>テイシュツ</t>
    </rPh>
    <rPh sb="129" eb="131">
      <t>ヒツヨウ</t>
    </rPh>
    <rPh sb="134" eb="138">
      <t>ボウエンバンゴウ</t>
    </rPh>
    <rPh sb="140" eb="142">
      <t>ニュウリョク</t>
    </rPh>
    <phoneticPr fontId="2"/>
  </si>
  <si>
    <r>
      <rPr>
        <b/>
        <sz val="11"/>
        <color theme="1"/>
        <rFont val="Meiryo UI"/>
        <family val="3"/>
        <charset val="128"/>
      </rPr>
      <t>■ ストックヤードのお申込みについて</t>
    </r>
    <r>
      <rPr>
        <sz val="11"/>
        <color theme="1"/>
        <rFont val="Meiryo UI"/>
        <family val="3"/>
        <charset val="128"/>
      </rPr>
      <t xml:space="preserve">
　　ストックヤードは有料にて貸出しをします。
　　ストックヤードには限りがございますので、お早めにお申込みください。
　　申込み多数の場合は申込みのお断り、もしくはスペース調整をご相談させていただく場合がございます。予めご了承ください。</t>
    </r>
    <rPh sb="11" eb="13">
      <t>モウシコ</t>
    </rPh>
    <rPh sb="29" eb="31">
      <t>ユウリョウ</t>
    </rPh>
    <rPh sb="33" eb="35">
      <t>カシダシ</t>
    </rPh>
    <rPh sb="53" eb="54">
      <t>カギ</t>
    </rPh>
    <rPh sb="65" eb="66">
      <t>ハヤ</t>
    </rPh>
    <rPh sb="69" eb="71">
      <t>モウシコ</t>
    </rPh>
    <rPh sb="80" eb="82">
      <t>モウシコ</t>
    </rPh>
    <rPh sb="83" eb="85">
      <t>タスウ</t>
    </rPh>
    <rPh sb="86" eb="88">
      <t>バアイ</t>
    </rPh>
    <rPh sb="89" eb="91">
      <t>モウシコ</t>
    </rPh>
    <rPh sb="94" eb="95">
      <t>コトワ</t>
    </rPh>
    <rPh sb="105" eb="107">
      <t>チョウセイ</t>
    </rPh>
    <rPh sb="109" eb="111">
      <t>ソウダン</t>
    </rPh>
    <rPh sb="118" eb="120">
      <t>バアイ</t>
    </rPh>
    <rPh sb="127" eb="128">
      <t>アラカジ</t>
    </rPh>
    <rPh sb="130" eb="132">
      <t>リョウショウ</t>
    </rPh>
    <phoneticPr fontId="2"/>
  </si>
  <si>
    <t>該当出展者のみ</t>
    <rPh sb="0" eb="2">
      <t>ガイトウ</t>
    </rPh>
    <rPh sb="2" eb="5">
      <t>シュッテンシャ</t>
    </rPh>
    <phoneticPr fontId="2"/>
  </si>
  <si>
    <t>フード出展者様</t>
    <rPh sb="3" eb="5">
      <t>シュッテン</t>
    </rPh>
    <rPh sb="5" eb="6">
      <t>シャ</t>
    </rPh>
    <rPh sb="6" eb="7">
      <t>サマ</t>
    </rPh>
    <phoneticPr fontId="2"/>
  </si>
  <si>
    <t>フードZONE以外の
試飲・試食・飲食物販売
実施出展者のみ</t>
    <rPh sb="7" eb="9">
      <t>イガイ</t>
    </rPh>
    <rPh sb="11" eb="13">
      <t>シイン</t>
    </rPh>
    <rPh sb="14" eb="16">
      <t>シショク</t>
    </rPh>
    <rPh sb="17" eb="22">
      <t>インショクブツハンバイ</t>
    </rPh>
    <rPh sb="23" eb="25">
      <t>ジッシ</t>
    </rPh>
    <rPh sb="25" eb="28">
      <t>シュッテンシャ</t>
    </rPh>
    <phoneticPr fontId="2"/>
  </si>
  <si>
    <t>出展者名</t>
    <rPh sb="0" eb="2">
      <t>シュッテン</t>
    </rPh>
    <rPh sb="2" eb="3">
      <t>シャ</t>
    </rPh>
    <rPh sb="3" eb="4">
      <t>メイ</t>
    </rPh>
    <phoneticPr fontId="2"/>
  </si>
  <si>
    <r>
      <rPr>
        <b/>
        <sz val="11"/>
        <color theme="1"/>
        <rFont val="Meiryo UI"/>
        <family val="3"/>
        <charset val="128"/>
      </rPr>
      <t>■ 保健所申請①　</t>
    </r>
    <r>
      <rPr>
        <b/>
        <sz val="11"/>
        <color rgb="FFFF0000"/>
        <rFont val="Meiryo UI"/>
        <family val="3"/>
        <charset val="128"/>
      </rPr>
      <t>※レイアウト図面が必須となります。保健所申請②を一緒に提出してください。</t>
    </r>
    <r>
      <rPr>
        <sz val="11"/>
        <color theme="1"/>
        <rFont val="Meiryo UI"/>
        <family val="3"/>
        <charset val="128"/>
      </rPr>
      <t xml:space="preserve">
　　飲食物の取扱いは保健所へ運営事務局が代行申請いたします。
　　・取扱い商品の試飲、試食を行う場合
　　・事務局から許可された出展者で営業許可を伴う調理行為を行う場合
　　・事務局から許可された出展者で飲食物の販売を行う場合
　　上記に該当するフードゾーン出展社以外の出展者は必ずご記入の上提出してください。
　　※記入がない場合は、ブース運営ができなくなる可能性もございます。</t>
    </r>
    <rPh sb="2" eb="7">
      <t>ホケンジョシンセイ</t>
    </rPh>
    <rPh sb="15" eb="17">
      <t>ズメン</t>
    </rPh>
    <rPh sb="18" eb="20">
      <t>ヒッス</t>
    </rPh>
    <rPh sb="26" eb="31">
      <t>ホケンジョシンセイ</t>
    </rPh>
    <rPh sb="33" eb="35">
      <t>イッショ</t>
    </rPh>
    <rPh sb="36" eb="38">
      <t>テイシュツ</t>
    </rPh>
    <rPh sb="48" eb="51">
      <t>インショクブツ</t>
    </rPh>
    <rPh sb="52" eb="54">
      <t>トリアツカ</t>
    </rPh>
    <rPh sb="56" eb="59">
      <t>ホケンジョ</t>
    </rPh>
    <rPh sb="60" eb="65">
      <t>ウンエイジムキョク</t>
    </rPh>
    <rPh sb="66" eb="70">
      <t>ダイコウシンセイ</t>
    </rPh>
    <rPh sb="80" eb="82">
      <t>トリアツカ</t>
    </rPh>
    <rPh sb="83" eb="85">
      <t>ショウヒン</t>
    </rPh>
    <rPh sb="86" eb="88">
      <t>シイン</t>
    </rPh>
    <rPh sb="89" eb="91">
      <t>シショク</t>
    </rPh>
    <rPh sb="92" eb="93">
      <t>オコナ</t>
    </rPh>
    <rPh sb="94" eb="96">
      <t>バアイ</t>
    </rPh>
    <rPh sb="100" eb="103">
      <t>ジムキョク</t>
    </rPh>
    <rPh sb="105" eb="107">
      <t>キョカ</t>
    </rPh>
    <rPh sb="114" eb="118">
      <t>エイギョウキョカ</t>
    </rPh>
    <rPh sb="119" eb="120">
      <t>トモナ</t>
    </rPh>
    <rPh sb="121" eb="125">
      <t>チョウリコウイ</t>
    </rPh>
    <rPh sb="126" eb="127">
      <t>オコナ</t>
    </rPh>
    <rPh sb="128" eb="130">
      <t>バアイ</t>
    </rPh>
    <rPh sb="134" eb="137">
      <t>ジムキョク</t>
    </rPh>
    <rPh sb="139" eb="141">
      <t>キョカ</t>
    </rPh>
    <rPh sb="148" eb="151">
      <t>インショクブツ</t>
    </rPh>
    <rPh sb="152" eb="154">
      <t>ハンバイ</t>
    </rPh>
    <rPh sb="155" eb="156">
      <t>オコナ</t>
    </rPh>
    <rPh sb="157" eb="159">
      <t>バアイ</t>
    </rPh>
    <rPh sb="162" eb="164">
      <t>ジョウキ</t>
    </rPh>
    <rPh sb="165" eb="167">
      <t>ガイトウ</t>
    </rPh>
    <rPh sb="175" eb="178">
      <t>シュッテンシャ</t>
    </rPh>
    <rPh sb="178" eb="180">
      <t>イガイ</t>
    </rPh>
    <rPh sb="185" eb="186">
      <t>カナラ</t>
    </rPh>
    <rPh sb="188" eb="190">
      <t>キニュウ</t>
    </rPh>
    <rPh sb="191" eb="192">
      <t>ウエ</t>
    </rPh>
    <rPh sb="192" eb="194">
      <t>テイシュツ</t>
    </rPh>
    <rPh sb="205" eb="207">
      <t>キニュウ</t>
    </rPh>
    <rPh sb="210" eb="212">
      <t>バアイ</t>
    </rPh>
    <rPh sb="217" eb="219">
      <t>ウンエイ</t>
    </rPh>
    <rPh sb="226" eb="229">
      <t>カノウセイ</t>
    </rPh>
    <phoneticPr fontId="2"/>
  </si>
  <si>
    <r>
      <rPr>
        <b/>
        <sz val="11"/>
        <color theme="1"/>
        <rFont val="Meiryo UI"/>
        <family val="3"/>
        <charset val="128"/>
      </rPr>
      <t>■ 保健所申請②</t>
    </r>
    <r>
      <rPr>
        <sz val="11"/>
        <color theme="1"/>
        <rFont val="Meiryo UI"/>
        <family val="3"/>
        <charset val="128"/>
      </rPr>
      <t xml:space="preserve">
　　飲食物の取扱いは保健所へ運営事務局が代行申請いたします。
　　・取扱い商品の試飲、試食を行う場合
　　・事務局から許可された出展者で営業許可を伴う調理行為を行う場合
　　・事務局から許可された出展者で飲食物の販売を行う場合
　　上記に該当するフードゾーン出展者以外の出展社は必ずご記入の上提出してください。
　　※記入がない場合は、ブース運営ができなくなる可能性もございます。</t>
    </r>
    <rPh sb="2" eb="7">
      <t>ホケンジョシンセイ</t>
    </rPh>
    <rPh sb="11" eb="14">
      <t>インショクブツ</t>
    </rPh>
    <rPh sb="15" eb="17">
      <t>トリアツカ</t>
    </rPh>
    <rPh sb="19" eb="22">
      <t>ホケンジョ</t>
    </rPh>
    <rPh sb="23" eb="28">
      <t>ウンエイジムキョク</t>
    </rPh>
    <rPh sb="29" eb="33">
      <t>ダイコウシンセイ</t>
    </rPh>
    <rPh sb="43" eb="45">
      <t>トリアツカ</t>
    </rPh>
    <rPh sb="46" eb="48">
      <t>ショウヒン</t>
    </rPh>
    <rPh sb="49" eb="51">
      <t>シイン</t>
    </rPh>
    <rPh sb="52" eb="54">
      <t>シショク</t>
    </rPh>
    <rPh sb="55" eb="56">
      <t>オコナ</t>
    </rPh>
    <rPh sb="57" eb="59">
      <t>バアイ</t>
    </rPh>
    <rPh sb="63" eb="66">
      <t>ジムキョク</t>
    </rPh>
    <rPh sb="68" eb="70">
      <t>キョカ</t>
    </rPh>
    <rPh sb="77" eb="81">
      <t>エイギョウキョカ</t>
    </rPh>
    <rPh sb="82" eb="83">
      <t>トモナ</t>
    </rPh>
    <rPh sb="84" eb="88">
      <t>チョウリコウイ</t>
    </rPh>
    <rPh sb="89" eb="90">
      <t>オコナ</t>
    </rPh>
    <rPh sb="91" eb="93">
      <t>バアイ</t>
    </rPh>
    <rPh sb="97" eb="100">
      <t>ジムキョク</t>
    </rPh>
    <rPh sb="102" eb="104">
      <t>キョカ</t>
    </rPh>
    <rPh sb="111" eb="114">
      <t>インショクブツ</t>
    </rPh>
    <rPh sb="115" eb="117">
      <t>ハンバイ</t>
    </rPh>
    <rPh sb="118" eb="119">
      <t>オコナ</t>
    </rPh>
    <rPh sb="120" eb="122">
      <t>バアイ</t>
    </rPh>
    <rPh sb="125" eb="127">
      <t>ジョウキ</t>
    </rPh>
    <rPh sb="128" eb="130">
      <t>ガイトウ</t>
    </rPh>
    <rPh sb="141" eb="143">
      <t>イガイ</t>
    </rPh>
    <rPh sb="144" eb="147">
      <t>シュッテンシャ</t>
    </rPh>
    <rPh sb="148" eb="149">
      <t>カナラ</t>
    </rPh>
    <rPh sb="151" eb="153">
      <t>キニュウ</t>
    </rPh>
    <rPh sb="154" eb="155">
      <t>ウエ</t>
    </rPh>
    <rPh sb="155" eb="157">
      <t>テイシュツ</t>
    </rPh>
    <rPh sb="168" eb="170">
      <t>キニュウ</t>
    </rPh>
    <rPh sb="173" eb="175">
      <t>バアイ</t>
    </rPh>
    <rPh sb="180" eb="182">
      <t>ウンエイ</t>
    </rPh>
    <rPh sb="189" eb="192">
      <t>カノウセイ</t>
    </rPh>
    <phoneticPr fontId="2"/>
  </si>
  <si>
    <t>全出展者提出</t>
    <rPh sb="0" eb="1">
      <t>ゼン</t>
    </rPh>
    <rPh sb="1" eb="4">
      <t>シュッテンシャ</t>
    </rPh>
    <rPh sb="4" eb="6">
      <t>テイシュツ</t>
    </rPh>
    <phoneticPr fontId="2"/>
  </si>
  <si>
    <t>小間/スぺース出展者</t>
    <rPh sb="0" eb="2">
      <t>コマ</t>
    </rPh>
    <rPh sb="7" eb="10">
      <t>シュッテンシャ</t>
    </rPh>
    <phoneticPr fontId="2"/>
  </si>
  <si>
    <t>お仕事体験出展者</t>
    <rPh sb="1" eb="5">
      <t>シゴトタイケン</t>
    </rPh>
    <rPh sb="5" eb="7">
      <t>シュッテン</t>
    </rPh>
    <rPh sb="7" eb="8">
      <t>シャ</t>
    </rPh>
    <phoneticPr fontId="2"/>
  </si>
  <si>
    <t>環境・SDGsゾーン出展者</t>
    <rPh sb="0" eb="2">
      <t>カンキョウ</t>
    </rPh>
    <rPh sb="10" eb="12">
      <t>シュッテン</t>
    </rPh>
    <rPh sb="12" eb="13">
      <t>シャ</t>
    </rPh>
    <phoneticPr fontId="2"/>
  </si>
  <si>
    <t>キャリア教育ゾーンセミナー
出展者</t>
    <rPh sb="4" eb="6">
      <t>キョウイク</t>
    </rPh>
    <rPh sb="14" eb="17">
      <t>シュッテンシャ</t>
    </rPh>
    <phoneticPr fontId="2"/>
  </si>
  <si>
    <t>スポーツゾーン出展者</t>
    <rPh sb="7" eb="9">
      <t>シュッテン</t>
    </rPh>
    <rPh sb="9" eb="10">
      <t>シャ</t>
    </rPh>
    <phoneticPr fontId="2"/>
  </si>
  <si>
    <t>エコカー試乗会出展者</t>
    <rPh sb="4" eb="7">
      <t>シジョウカイ</t>
    </rPh>
    <rPh sb="7" eb="9">
      <t>シュッテン</t>
    </rPh>
    <rPh sb="9" eb="10">
      <t>シャ</t>
    </rPh>
    <phoneticPr fontId="2"/>
  </si>
  <si>
    <t>電気を使用希望出展者</t>
    <rPh sb="0" eb="2">
      <t>デンキ</t>
    </rPh>
    <rPh sb="5" eb="7">
      <t>キボウ</t>
    </rPh>
    <rPh sb="9" eb="10">
      <t>シャ</t>
    </rPh>
    <phoneticPr fontId="2"/>
  </si>
  <si>
    <t>備品レンタル希望出展者</t>
    <rPh sb="0" eb="2">
      <t>ビヒン</t>
    </rPh>
    <rPh sb="6" eb="8">
      <t>キボウ</t>
    </rPh>
    <rPh sb="8" eb="10">
      <t>シュッテン</t>
    </rPh>
    <rPh sb="10" eb="11">
      <t>シャ</t>
    </rPh>
    <phoneticPr fontId="2"/>
  </si>
  <si>
    <t>パンチカーペット希望出展者</t>
    <rPh sb="8" eb="10">
      <t>キボウ</t>
    </rPh>
    <rPh sb="10" eb="12">
      <t>シュッテン</t>
    </rPh>
    <rPh sb="12" eb="13">
      <t>シャ</t>
    </rPh>
    <phoneticPr fontId="2"/>
  </si>
  <si>
    <t>着ぐるみ使用/ストックヤード
希望出展者</t>
    <rPh sb="0" eb="1">
      <t>キ</t>
    </rPh>
    <rPh sb="4" eb="6">
      <t>シヨウ</t>
    </rPh>
    <rPh sb="15" eb="17">
      <t>キボウ</t>
    </rPh>
    <rPh sb="17" eb="19">
      <t>シュッテン</t>
    </rPh>
    <rPh sb="19" eb="20">
      <t>シャ</t>
    </rPh>
    <phoneticPr fontId="2"/>
  </si>
  <si>
    <t>出展者パス</t>
    <rPh sb="0" eb="3">
      <t>シュッテンシャ</t>
    </rPh>
    <phoneticPr fontId="2"/>
  </si>
  <si>
    <t>5枚 / 1出展者</t>
    <rPh sb="1" eb="2">
      <t>マイ</t>
    </rPh>
    <rPh sb="6" eb="9">
      <t>シュッテンシャ</t>
    </rPh>
    <phoneticPr fontId="2"/>
  </si>
  <si>
    <r>
      <rPr>
        <b/>
        <sz val="11"/>
        <color theme="1"/>
        <rFont val="Meiryo UI"/>
        <family val="3"/>
        <charset val="128"/>
      </rPr>
      <t>■ 駐車・進入車両許可証</t>
    </r>
    <r>
      <rPr>
        <sz val="11"/>
        <color theme="1"/>
        <rFont val="Meiryo UI"/>
        <family val="3"/>
        <charset val="128"/>
      </rPr>
      <t xml:space="preserve">
　　※会期中のブース運営に関わるスタッフなど駐車車両または進入車両(送迎・荷物運搬のみ)が発生する場合にお申込みください。
　　※下記中いかなる場合であっても許可証がないお車は札幌ドーム敷地内に進入することができません。
　　</t>
    </r>
    <r>
      <rPr>
        <sz val="11"/>
        <color rgb="FFFF0000"/>
        <rFont val="Meiryo UI"/>
        <family val="3"/>
        <charset val="128"/>
      </rPr>
      <t>※許可証が手元に届きましたら必ず許可証に「出展者名」、「小間番号」を記入してください。記入のない出展者はアリーナ内に進入できません。</t>
    </r>
    <r>
      <rPr>
        <sz val="11"/>
        <color theme="1"/>
        <rFont val="Meiryo UI"/>
        <family val="3"/>
        <charset val="128"/>
      </rPr>
      <t xml:space="preserve">
　　※出展者駐車場には限りがありますので無料分は1出展者につき1枚とさせていただきます。
　　</t>
    </r>
    <r>
      <rPr>
        <sz val="11"/>
        <color rgb="FF0070C0"/>
        <rFont val="Meiryo UI"/>
        <family val="3"/>
        <charset val="128"/>
      </rPr>
      <t>※エコカー試乗会の試乗車の許可証は別途ございますので”申請書11”にて申請してください。</t>
    </r>
    <rPh sb="149" eb="150">
      <t>シャ</t>
    </rPh>
    <rPh sb="169" eb="171">
      <t>キニュウ</t>
    </rPh>
    <rPh sb="182" eb="183">
      <t>ナイ</t>
    </rPh>
    <rPh sb="184" eb="186">
      <t>シンニュウ</t>
    </rPh>
    <rPh sb="199" eb="202">
      <t>チュウシャジョウ</t>
    </rPh>
    <rPh sb="204" eb="205">
      <t>カギ</t>
    </rPh>
    <rPh sb="213" eb="216">
      <t>ムリョウブン</t>
    </rPh>
    <rPh sb="225" eb="226">
      <t>マイ</t>
    </rPh>
    <rPh sb="245" eb="248">
      <t>シジョウカイ</t>
    </rPh>
    <rPh sb="249" eb="252">
      <t>シジョウシャ</t>
    </rPh>
    <rPh sb="253" eb="256">
      <t>キョカショウ</t>
    </rPh>
    <rPh sb="257" eb="259">
      <t>ベット</t>
    </rPh>
    <rPh sb="267" eb="270">
      <t>シンセイショ</t>
    </rPh>
    <rPh sb="275" eb="277">
      <t>シンセイ</t>
    </rPh>
    <phoneticPr fontId="2"/>
  </si>
  <si>
    <t>出展者駐車許可証</t>
    <rPh sb="0" eb="3">
      <t>シュッテンシャ</t>
    </rPh>
    <rPh sb="3" eb="5">
      <t>チュウシャ</t>
    </rPh>
    <rPh sb="5" eb="8">
      <t>キョカショウ</t>
    </rPh>
    <phoneticPr fontId="2"/>
  </si>
  <si>
    <t>1枚 / 1出展者</t>
    <rPh sb="1" eb="2">
      <t>マイ</t>
    </rPh>
    <rPh sb="6" eb="9">
      <t>シュッテンシャ</t>
    </rPh>
    <phoneticPr fontId="2"/>
  </si>
  <si>
    <t>※別紙図面の提出でも可能です。（別紙でご提出いただく際には別紙に出展者名のご記入をお願いします。）</t>
    <rPh sb="34" eb="35">
      <t>シャ</t>
    </rPh>
    <phoneticPr fontId="2"/>
  </si>
  <si>
    <r>
      <rPr>
        <b/>
        <sz val="11"/>
        <color theme="1"/>
        <rFont val="Meiryo UI"/>
        <family val="3"/>
        <charset val="128"/>
      </rPr>
      <t>■ レイアウト</t>
    </r>
    <r>
      <rPr>
        <sz val="11"/>
        <color theme="1"/>
        <rFont val="Meiryo UI"/>
        <family val="3"/>
        <charset val="128"/>
      </rPr>
      <t xml:space="preserve">
　　幅9ｍ×奥行9ｍ・3方バックパネルあり
　　セミナーブースは下記レイアウトとなります。
　　テーブルやイスの移動が必要な場合は、出展者様ご自身でご移動ください。</t>
    </r>
    <rPh sb="10" eb="11">
      <t>ハバ</t>
    </rPh>
    <rPh sb="14" eb="16">
      <t>オクユキ</t>
    </rPh>
    <rPh sb="20" eb="21">
      <t>ホウ</t>
    </rPh>
    <rPh sb="40" eb="42">
      <t>カキ</t>
    </rPh>
    <rPh sb="64" eb="66">
      <t>イドウ</t>
    </rPh>
    <rPh sb="67" eb="69">
      <t>ヒツヨウ</t>
    </rPh>
    <rPh sb="70" eb="72">
      <t>バアイ</t>
    </rPh>
    <rPh sb="74" eb="76">
      <t>シュッテン</t>
    </rPh>
    <rPh sb="76" eb="77">
      <t>シャ</t>
    </rPh>
    <rPh sb="77" eb="78">
      <t>サマ</t>
    </rPh>
    <rPh sb="79" eb="81">
      <t>ジシン</t>
    </rPh>
    <rPh sb="83" eb="85">
      <t>イドウ</t>
    </rPh>
    <phoneticPr fontId="2"/>
  </si>
  <si>
    <r>
      <rPr>
        <b/>
        <sz val="11"/>
        <color theme="1"/>
        <rFont val="Meiryo UI"/>
        <family val="3"/>
        <charset val="128"/>
      </rPr>
      <t>■ レイアウト</t>
    </r>
    <r>
      <rPr>
        <sz val="11"/>
        <color theme="1"/>
        <rFont val="Meiryo UI"/>
        <family val="3"/>
        <charset val="128"/>
      </rPr>
      <t xml:space="preserve">
　　幅12ｍ×奥行6ｍ・バックパネルあり
　　セミナーブースは下記レイアウトとなります。
　　テーブルやイスの移動が必要な場合は、出展者様ご自身でご移動ください。</t>
    </r>
    <rPh sb="10" eb="11">
      <t>ハバ</t>
    </rPh>
    <rPh sb="15" eb="17">
      <t>オクユキ</t>
    </rPh>
    <rPh sb="39" eb="41">
      <t>カキ</t>
    </rPh>
    <rPh sb="63" eb="65">
      <t>イドウ</t>
    </rPh>
    <rPh sb="66" eb="68">
      <t>ヒツヨウ</t>
    </rPh>
    <rPh sb="69" eb="71">
      <t>バアイ</t>
    </rPh>
    <rPh sb="73" eb="75">
      <t>シュッテン</t>
    </rPh>
    <rPh sb="75" eb="76">
      <t>シャ</t>
    </rPh>
    <rPh sb="76" eb="77">
      <t>サマ</t>
    </rPh>
    <rPh sb="78" eb="80">
      <t>ジシン</t>
    </rPh>
    <rPh sb="82" eb="84">
      <t>イドウ</t>
    </rPh>
    <phoneticPr fontId="2"/>
  </si>
  <si>
    <r>
      <rPr>
        <b/>
        <sz val="11"/>
        <color theme="1"/>
        <rFont val="Meiryo UI"/>
        <family val="3"/>
        <charset val="128"/>
      </rPr>
      <t>■ レイアウトをご記入ください。</t>
    </r>
    <r>
      <rPr>
        <sz val="11"/>
        <color theme="1"/>
        <rFont val="Meiryo UI"/>
        <family val="3"/>
        <charset val="128"/>
      </rPr>
      <t xml:space="preserve">
　　別途図面でも可能です。 ※別途図面には必ず出展者名をご記入ください。
　　10m×25m</t>
    </r>
    <rPh sb="9" eb="11">
      <t>キニュウ</t>
    </rPh>
    <rPh sb="19" eb="23">
      <t>ベットズメン</t>
    </rPh>
    <rPh sb="25" eb="27">
      <t>カノウ</t>
    </rPh>
    <rPh sb="32" eb="36">
      <t>ベットズメン</t>
    </rPh>
    <rPh sb="38" eb="39">
      <t>カナラ</t>
    </rPh>
    <rPh sb="40" eb="42">
      <t>シュッテン</t>
    </rPh>
    <rPh sb="42" eb="43">
      <t>シャ</t>
    </rPh>
    <rPh sb="43" eb="44">
      <t>メイ</t>
    </rPh>
    <rPh sb="46" eb="48">
      <t>キニュウ</t>
    </rPh>
    <phoneticPr fontId="2"/>
  </si>
  <si>
    <t>希望出展者のみ提出</t>
    <rPh sb="0" eb="2">
      <t>キボウ</t>
    </rPh>
    <rPh sb="2" eb="4">
      <t>シュッテン</t>
    </rPh>
    <rPh sb="4" eb="5">
      <t>シャ</t>
    </rPh>
    <rPh sb="7" eb="9">
      <t>テイシュツ</t>
    </rPh>
    <phoneticPr fontId="2"/>
  </si>
  <si>
    <r>
      <rPr>
        <b/>
        <sz val="11"/>
        <color theme="1"/>
        <rFont val="Meiryo UI"/>
        <family val="3"/>
        <charset val="128"/>
      </rPr>
      <t>■ 自社ブースでの着ぐるみの使用について</t>
    </r>
    <r>
      <rPr>
        <sz val="11"/>
        <color theme="1"/>
        <rFont val="Meiryo UI"/>
        <family val="3"/>
        <charset val="128"/>
      </rPr>
      <t xml:space="preserve">
　　自社オリジナルキャラクターなどブース内での着ぐるみのご使用が可能です。
　　着ぐるみの使用にあたり、着ぐるみの保管場所や着替え場所など、別途控室をご用意しています。
　　※着ぐるみの部屋は各出展者共同控室となります。
　　※申込書が未提出の場合、着ぐるみ控室の使用はお断りする可能性もございますので予めご了承ください。</t>
    </r>
    <rPh sb="2" eb="4">
      <t>ジシャ</t>
    </rPh>
    <rPh sb="9" eb="10">
      <t>キ</t>
    </rPh>
    <rPh sb="14" eb="16">
      <t>シヨウ</t>
    </rPh>
    <rPh sb="23" eb="25">
      <t>ジシャ</t>
    </rPh>
    <rPh sb="41" eb="42">
      <t>ナイ</t>
    </rPh>
    <rPh sb="44" eb="45">
      <t>キ</t>
    </rPh>
    <rPh sb="50" eb="52">
      <t>シヨウ</t>
    </rPh>
    <rPh sb="53" eb="55">
      <t>カノウ</t>
    </rPh>
    <rPh sb="61" eb="62">
      <t>キ</t>
    </rPh>
    <rPh sb="66" eb="68">
      <t>シヨウ</t>
    </rPh>
    <rPh sb="73" eb="74">
      <t>キ</t>
    </rPh>
    <rPh sb="78" eb="82">
      <t>ホカンバショ</t>
    </rPh>
    <rPh sb="83" eb="85">
      <t>キガ</t>
    </rPh>
    <rPh sb="86" eb="88">
      <t>バショ</t>
    </rPh>
    <rPh sb="91" eb="95">
      <t>ベットヒカエシツ</t>
    </rPh>
    <rPh sb="97" eb="99">
      <t>ヨウイ</t>
    </rPh>
    <rPh sb="109" eb="110">
      <t>キ</t>
    </rPh>
    <rPh sb="114" eb="116">
      <t>ヘヤ</t>
    </rPh>
    <rPh sb="135" eb="138">
      <t>モウシコミショ</t>
    </rPh>
    <rPh sb="139" eb="142">
      <t>ミテイシュツ</t>
    </rPh>
    <rPh sb="143" eb="145">
      <t>バアイ</t>
    </rPh>
    <rPh sb="146" eb="147">
      <t>キ</t>
    </rPh>
    <rPh sb="150" eb="152">
      <t>ヒカエシツ</t>
    </rPh>
    <rPh sb="153" eb="155">
      <t>シヨウ</t>
    </rPh>
    <rPh sb="157" eb="158">
      <t>コトワ</t>
    </rPh>
    <rPh sb="161" eb="164">
      <t>カノウセイ</t>
    </rPh>
    <rPh sb="172" eb="173">
      <t>アラカジ</t>
    </rPh>
    <rPh sb="175" eb="177">
      <t>リョウショウ</t>
    </rPh>
    <phoneticPr fontId="2"/>
  </si>
  <si>
    <r>
      <rPr>
        <b/>
        <sz val="11"/>
        <color theme="1"/>
        <rFont val="Meiryo UI"/>
        <family val="3"/>
        <charset val="128"/>
      </rPr>
      <t>■ ストックヤードに関する注意事項</t>
    </r>
    <r>
      <rPr>
        <sz val="11"/>
        <color theme="1"/>
        <rFont val="Meiryo UI"/>
        <family val="3"/>
        <charset val="128"/>
      </rPr>
      <t xml:space="preserve">
　　ストックスペースの管理は出展者にて行ってください。
　　盗難・紛失・破損等があっても主催者は一切責任を負いません。</t>
    </r>
    <rPh sb="10" eb="11">
      <t>カン</t>
    </rPh>
    <rPh sb="13" eb="17">
      <t>チュウイジコウ</t>
    </rPh>
    <rPh sb="29" eb="31">
      <t>カンリ</t>
    </rPh>
    <rPh sb="32" eb="34">
      <t>シュッテン</t>
    </rPh>
    <rPh sb="34" eb="35">
      <t>シャ</t>
    </rPh>
    <rPh sb="37" eb="38">
      <t>オコナ</t>
    </rPh>
    <rPh sb="48" eb="50">
      <t>トウナン</t>
    </rPh>
    <rPh sb="51" eb="53">
      <t>フンシツ</t>
    </rPh>
    <rPh sb="54" eb="57">
      <t>ハソントウ</t>
    </rPh>
    <rPh sb="62" eb="65">
      <t>シュサイシャ</t>
    </rPh>
    <rPh sb="66" eb="70">
      <t>イッサイセキニン</t>
    </rPh>
    <rPh sb="71" eb="72">
      <t>オ</t>
    </rPh>
    <phoneticPr fontId="2"/>
  </si>
  <si>
    <t>該当出展者のみ提出</t>
    <rPh sb="0" eb="2">
      <t>ガイトウ</t>
    </rPh>
    <rPh sb="2" eb="4">
      <t>シュッテン</t>
    </rPh>
    <rPh sb="4" eb="5">
      <t>シャ</t>
    </rPh>
    <rPh sb="7" eb="9">
      <t>テイシュツ</t>
    </rPh>
    <phoneticPr fontId="2"/>
  </si>
  <si>
    <r>
      <rPr>
        <b/>
        <sz val="11"/>
        <color theme="1"/>
        <rFont val="Meiryo UI"/>
        <family val="3"/>
        <charset val="128"/>
      </rPr>
      <t>■ 配布物の詳細をご記入ください。</t>
    </r>
    <r>
      <rPr>
        <sz val="11"/>
        <color theme="1"/>
        <rFont val="Meiryo UI"/>
        <family val="3"/>
        <charset val="128"/>
      </rPr>
      <t>（サンプリングを希望される出展者のみ）
　　※営業許可申請が必要となる場合はあります。※飲食物をサンプリングされる場合は、保健所申請が必要です。</t>
    </r>
    <rPh sb="2" eb="5">
      <t>ハイフブツ</t>
    </rPh>
    <rPh sb="6" eb="8">
      <t>ショウサイ</t>
    </rPh>
    <rPh sb="10" eb="12">
      <t>キニュウ</t>
    </rPh>
    <rPh sb="25" eb="27">
      <t>キボウ</t>
    </rPh>
    <rPh sb="30" eb="32">
      <t>シュッテン</t>
    </rPh>
    <rPh sb="32" eb="33">
      <t>シャ</t>
    </rPh>
    <phoneticPr fontId="2"/>
  </si>
  <si>
    <t>全出展者提出</t>
    <rPh sb="0" eb="1">
      <t>ゼン</t>
    </rPh>
    <rPh sb="1" eb="3">
      <t>シュッテン</t>
    </rPh>
    <rPh sb="3" eb="4">
      <t>シャ</t>
    </rPh>
    <rPh sb="4" eb="6">
      <t>テイシュツ</t>
    </rPh>
    <phoneticPr fontId="2"/>
  </si>
  <si>
    <t>小間・スぺース出展者提出
装飾・施工申請</t>
    <rPh sb="0" eb="2">
      <t>コマ</t>
    </rPh>
    <rPh sb="7" eb="10">
      <t>シュッテンシャ</t>
    </rPh>
    <rPh sb="10" eb="12">
      <t>テイシュツ</t>
    </rPh>
    <rPh sb="13" eb="15">
      <t>ソウショク</t>
    </rPh>
    <rPh sb="16" eb="20">
      <t>セコウシンセイ</t>
    </rPh>
    <phoneticPr fontId="2"/>
  </si>
  <si>
    <t>着ぐるみ・ストックヤード申請書</t>
    <rPh sb="0" eb="1">
      <t>キ</t>
    </rPh>
    <rPh sb="12" eb="15">
      <t>シンセイショ</t>
    </rPh>
    <phoneticPr fontId="2"/>
  </si>
  <si>
    <t>リース備品申請書</t>
    <rPh sb="3" eb="5">
      <t>ビヒン</t>
    </rPh>
    <rPh sb="5" eb="8">
      <t>シンセイショ</t>
    </rPh>
    <phoneticPr fontId="2"/>
  </si>
  <si>
    <t>10:00～16:00
特装4小間以上</t>
    <rPh sb="12" eb="14">
      <t>トクソウ</t>
    </rPh>
    <rPh sb="15" eb="17">
      <t>コマ</t>
    </rPh>
    <rPh sb="17" eb="19">
      <t>イジョウ</t>
    </rPh>
    <phoneticPr fontId="2"/>
  </si>
  <si>
    <t>14:00～16:00
全出展社</t>
    <rPh sb="12" eb="16">
      <t>ゼンシュッテンシャ</t>
    </rPh>
    <phoneticPr fontId="2"/>
  </si>
  <si>
    <t>例）ハロゲン球スポット</t>
    <rPh sb="0" eb="1">
      <t>レイ</t>
    </rPh>
    <rPh sb="6" eb="7">
      <t>キュウ</t>
    </rPh>
    <phoneticPr fontId="2"/>
  </si>
  <si>
    <r>
      <t xml:space="preserve">7月25日(金) </t>
    </r>
    <r>
      <rPr>
        <b/>
        <sz val="11"/>
        <color rgb="FFFF0000"/>
        <rFont val="Meiryo UI"/>
        <family val="3"/>
        <charset val="128"/>
      </rPr>
      <t>特装搬入</t>
    </r>
    <rPh sb="1" eb="2">
      <t>ガツ</t>
    </rPh>
    <rPh sb="4" eb="5">
      <t>ニチ</t>
    </rPh>
    <rPh sb="6" eb="7">
      <t>キン</t>
    </rPh>
    <rPh sb="9" eb="11">
      <t>トクソウ</t>
    </rPh>
    <rPh sb="11" eb="13">
      <t>ハンニュウ</t>
    </rPh>
    <phoneticPr fontId="2"/>
  </si>
  <si>
    <r>
      <t xml:space="preserve">7月25日(金) </t>
    </r>
    <r>
      <rPr>
        <b/>
        <sz val="11"/>
        <color rgb="FF00B050"/>
        <rFont val="Meiryo UI"/>
        <family val="3"/>
        <charset val="128"/>
      </rPr>
      <t>搬入</t>
    </r>
    <rPh sb="1" eb="2">
      <t>ガツ</t>
    </rPh>
    <rPh sb="4" eb="5">
      <t>ニチ</t>
    </rPh>
    <rPh sb="6" eb="7">
      <t>キン</t>
    </rPh>
    <rPh sb="9" eb="11">
      <t>ハンニュウ</t>
    </rPh>
    <phoneticPr fontId="2"/>
  </si>
  <si>
    <r>
      <t xml:space="preserve">7月27日(日) </t>
    </r>
    <r>
      <rPr>
        <b/>
        <sz val="11"/>
        <color rgb="FF00B0F0"/>
        <rFont val="Meiryo UI"/>
        <family val="3"/>
        <charset val="128"/>
      </rPr>
      <t>搬出</t>
    </r>
    <rPh sb="1" eb="2">
      <t>ガツ</t>
    </rPh>
    <rPh sb="4" eb="5">
      <t>ニチ</t>
    </rPh>
    <rPh sb="6" eb="7">
      <t>ニチ</t>
    </rPh>
    <rPh sb="9" eb="11">
      <t>ハンシュツ</t>
    </rPh>
    <phoneticPr fontId="2"/>
  </si>
  <si>
    <r>
      <rPr>
        <b/>
        <sz val="11"/>
        <color theme="1"/>
        <rFont val="Meiryo UI"/>
        <family val="3"/>
        <charset val="128"/>
      </rPr>
      <t>■ 出展者パス・駐車許可証・搬入出許可証について</t>
    </r>
    <r>
      <rPr>
        <sz val="11"/>
        <color theme="1"/>
        <rFont val="Meiryo UI"/>
        <family val="3"/>
        <charset val="128"/>
      </rPr>
      <t xml:space="preserve">
　　”申請書4”にて申請をお願いします。
　　※出展者パスの着用がない場合、入場できません。必ず申請をお願いします。
　　※7月26日(土)・27日(日) 17:00頃まではアリーナへの車両進入ができません。
　　　台車などで搬入出できない大型なものなどがある場合は、運営事務局までご相談ください。</t>
    </r>
    <rPh sb="2" eb="4">
      <t>シュッテン</t>
    </rPh>
    <rPh sb="4" eb="5">
      <t>シャ</t>
    </rPh>
    <rPh sb="8" eb="10">
      <t>チュウシャ</t>
    </rPh>
    <rPh sb="10" eb="13">
      <t>キョカショウ</t>
    </rPh>
    <rPh sb="14" eb="16">
      <t>ハンニュウ</t>
    </rPh>
    <rPh sb="16" eb="17">
      <t>シュツ</t>
    </rPh>
    <rPh sb="17" eb="20">
      <t>キョカショウ</t>
    </rPh>
    <rPh sb="28" eb="31">
      <t>シンセイショ</t>
    </rPh>
    <rPh sb="35" eb="37">
      <t>シンセイ</t>
    </rPh>
    <rPh sb="39" eb="40">
      <t>ネガ</t>
    </rPh>
    <rPh sb="55" eb="57">
      <t>チャクヨウ</t>
    </rPh>
    <rPh sb="60" eb="62">
      <t>バアイ</t>
    </rPh>
    <rPh sb="63" eb="65">
      <t>ニュウジョウ</t>
    </rPh>
    <rPh sb="71" eb="72">
      <t>カナラ</t>
    </rPh>
    <rPh sb="73" eb="75">
      <t>シンセイ</t>
    </rPh>
    <rPh sb="77" eb="78">
      <t>ネガ</t>
    </rPh>
    <rPh sb="88" eb="89">
      <t>ガツ</t>
    </rPh>
    <rPh sb="91" eb="92">
      <t>ニチ</t>
    </rPh>
    <rPh sb="93" eb="94">
      <t>ド</t>
    </rPh>
    <rPh sb="98" eb="99">
      <t>ニチ</t>
    </rPh>
    <rPh sb="100" eb="101">
      <t>ニチ</t>
    </rPh>
    <rPh sb="108" eb="109">
      <t>コロ</t>
    </rPh>
    <rPh sb="118" eb="122">
      <t>シャリョウシンニュウ</t>
    </rPh>
    <rPh sb="133" eb="135">
      <t>ダイシャ</t>
    </rPh>
    <rPh sb="138" eb="141">
      <t>ハンニュウシュツ</t>
    </rPh>
    <rPh sb="145" eb="147">
      <t>オオガタ</t>
    </rPh>
    <rPh sb="155" eb="157">
      <t>バアイ</t>
    </rPh>
    <phoneticPr fontId="2"/>
  </si>
  <si>
    <r>
      <t xml:space="preserve">■ 出展者パス・駐車許可証・搬入出許可証について
</t>
    </r>
    <r>
      <rPr>
        <sz val="11"/>
        <color theme="1"/>
        <rFont val="Meiryo UI"/>
        <family val="3"/>
        <charset val="128"/>
      </rPr>
      <t>　　”申請書4”にて申請をお願いします。
　　※出展者パスの着用がない場合、入場できません。必ず申請をお願いします。
　　※7月26日(土)・27日(日) 17:00頃まではアリーナへの車両進入ができません。
　　　台車などで搬入出できない大型なものなどがある場合は、運営事務局までご相談ください。</t>
    </r>
    <rPh sb="4" eb="5">
      <t>シャ</t>
    </rPh>
    <rPh sb="51" eb="52">
      <t>シャ</t>
    </rPh>
    <rPh sb="108" eb="109">
      <t>コロ</t>
    </rPh>
    <phoneticPr fontId="2"/>
  </si>
  <si>
    <r>
      <rPr>
        <b/>
        <sz val="11"/>
        <color theme="1"/>
        <rFont val="Meiryo UI"/>
        <family val="3"/>
        <charset val="128"/>
      </rPr>
      <t>■ 出展者パス・駐車許可証・搬入出許可証について</t>
    </r>
    <r>
      <rPr>
        <sz val="11"/>
        <color theme="1"/>
        <rFont val="Meiryo UI"/>
        <family val="3"/>
        <charset val="128"/>
      </rPr>
      <t xml:space="preserve">
　　”申請書4”にて申請をお願いします。
　　※出展者パスの着用がない場合、入場できません。必ず申請をお願いします。
　　※7月26日(土)・27日(日) 17:00頃まではアリーナへの車両進入ができません。
　　　台車などで搬入出できない大型なものなどがある場合は、運営事務局までご相談ください。</t>
    </r>
    <rPh sb="4" eb="5">
      <t>シャ</t>
    </rPh>
    <rPh sb="51" eb="52">
      <t>シャ</t>
    </rPh>
    <rPh sb="108" eb="109">
      <t>コロ</t>
    </rPh>
    <phoneticPr fontId="2"/>
  </si>
  <si>
    <t>7月26日(土)</t>
    <rPh sb="1" eb="2">
      <t>ガツ</t>
    </rPh>
    <rPh sb="4" eb="5">
      <t>ニチ</t>
    </rPh>
    <rPh sb="6" eb="7">
      <t>ド</t>
    </rPh>
    <phoneticPr fontId="2"/>
  </si>
  <si>
    <t>7月27日(日)</t>
    <rPh sb="1" eb="2">
      <t>ガツ</t>
    </rPh>
    <rPh sb="4" eb="5">
      <t>ニチ</t>
    </rPh>
    <rPh sb="6" eb="7">
      <t>ニチ</t>
    </rPh>
    <phoneticPr fontId="2"/>
  </si>
  <si>
    <r>
      <rPr>
        <b/>
        <sz val="11"/>
        <color theme="1"/>
        <rFont val="Meiryo UI"/>
        <family val="3"/>
        <charset val="128"/>
      </rPr>
      <t>■ 作業員リボン・出展者パス</t>
    </r>
    <r>
      <rPr>
        <sz val="11"/>
        <color theme="1"/>
        <rFont val="Meiryo UI"/>
        <family val="3"/>
        <charset val="128"/>
      </rPr>
      <t xml:space="preserve">
　　※必要数をご入力ください。
　　※会期中のブース運営にかかわるスタッフが6名以上の場合は、追加(有料)でお申込みください。</t>
    </r>
    <rPh sb="2" eb="5">
      <t>サギョウイン</t>
    </rPh>
    <rPh sb="9" eb="12">
      <t>シュッテンシャ</t>
    </rPh>
    <rPh sb="18" eb="21">
      <t>ヒツヨウスウ</t>
    </rPh>
    <rPh sb="23" eb="25">
      <t>ニュウリョク</t>
    </rPh>
    <rPh sb="34" eb="37">
      <t>カイキチュウ</t>
    </rPh>
    <rPh sb="41" eb="43">
      <t>ウンエイ</t>
    </rPh>
    <rPh sb="54" eb="57">
      <t>メイイジョウ</t>
    </rPh>
    <rPh sb="58" eb="60">
      <t>バアイ</t>
    </rPh>
    <rPh sb="62" eb="64">
      <t>ツイカ</t>
    </rPh>
    <rPh sb="65" eb="67">
      <t>ユウリョウ</t>
    </rPh>
    <rPh sb="70" eb="72">
      <t>モウシコ</t>
    </rPh>
    <phoneticPr fontId="2"/>
  </si>
  <si>
    <r>
      <rPr>
        <b/>
        <sz val="11"/>
        <color theme="1"/>
        <rFont val="Meiryo UI"/>
        <family val="3"/>
        <charset val="128"/>
      </rPr>
      <t>■ 電気使用に関して</t>
    </r>
    <r>
      <rPr>
        <sz val="11"/>
        <color theme="1"/>
        <rFont val="Meiryo UI"/>
        <family val="3"/>
        <charset val="128"/>
      </rPr>
      <t xml:space="preserve">
　　小間・アリーナ内には電源は付帯しておりません。
　　電気が必要な出展社様は”申請書12”にて必要事項をご入力いただき、6月27日(金)までにご提出ください。</t>
    </r>
    <rPh sb="2" eb="6">
      <t>デンキシヨウ</t>
    </rPh>
    <rPh sb="7" eb="8">
      <t>カン</t>
    </rPh>
    <rPh sb="39" eb="41">
      <t>デンキ</t>
    </rPh>
    <rPh sb="78" eb="79">
      <t>キン</t>
    </rPh>
    <phoneticPr fontId="2"/>
  </si>
  <si>
    <r>
      <rPr>
        <b/>
        <sz val="11"/>
        <color theme="1"/>
        <rFont val="Meiryo UI"/>
        <family val="3"/>
        <charset val="128"/>
      </rPr>
      <t>■ 出展者パス</t>
    </r>
    <r>
      <rPr>
        <sz val="11"/>
        <color theme="1"/>
        <rFont val="Meiryo UI"/>
        <family val="3"/>
        <charset val="128"/>
      </rPr>
      <t xml:space="preserve">
　　”申請書4”にて申請をお願いします。【提出期限：6月27日(金)】
　　※出展者パスの着用がない場合は入場できません。必ず申請をお願いします。
　　※7月26日(土)・7月27日(日) 17:00頃まではアリーナへの車両進入ができません。
　　　台車などで搬入出できない大型のものなどがある場合は、運営事務局までご相談ください。</t>
    </r>
    <rPh sb="18" eb="20">
      <t>シンセイ</t>
    </rPh>
    <rPh sb="22" eb="23">
      <t>ネガ</t>
    </rPh>
    <rPh sb="29" eb="31">
      <t>テイシュツ</t>
    </rPh>
    <rPh sb="31" eb="33">
      <t>キゲン</t>
    </rPh>
    <rPh sb="35" eb="36">
      <t>ガツ</t>
    </rPh>
    <rPh sb="38" eb="39">
      <t>ニチ</t>
    </rPh>
    <rPh sb="40" eb="41">
      <t>キン</t>
    </rPh>
    <rPh sb="53" eb="55">
      <t>チャクヨウ</t>
    </rPh>
    <rPh sb="58" eb="60">
      <t>バアイ</t>
    </rPh>
    <rPh sb="61" eb="63">
      <t>ニュウジョウ</t>
    </rPh>
    <rPh sb="69" eb="70">
      <t>カナラ</t>
    </rPh>
    <rPh sb="71" eb="73">
      <t>シンセイ</t>
    </rPh>
    <rPh sb="75" eb="76">
      <t>ネガ</t>
    </rPh>
    <rPh sb="86" eb="87">
      <t>ガツ</t>
    </rPh>
    <rPh sb="89" eb="90">
      <t>ニチ</t>
    </rPh>
    <rPh sb="91" eb="92">
      <t>ド</t>
    </rPh>
    <rPh sb="95" eb="96">
      <t>ガツ</t>
    </rPh>
    <rPh sb="98" eb="99">
      <t>ニチ</t>
    </rPh>
    <rPh sb="100" eb="101">
      <t>ニチ</t>
    </rPh>
    <rPh sb="108" eb="109">
      <t>コロ</t>
    </rPh>
    <rPh sb="118" eb="122">
      <t>シャリョウシンニュウ</t>
    </rPh>
    <rPh sb="133" eb="135">
      <t>ダイシャ</t>
    </rPh>
    <rPh sb="138" eb="141">
      <t>ハンニュウシュツ</t>
    </rPh>
    <rPh sb="155" eb="157">
      <t>バアイ</t>
    </rPh>
    <rPh sb="159" eb="164">
      <t>ウンエイジムキョク</t>
    </rPh>
    <rPh sb="167" eb="169">
      <t>ソウダン</t>
    </rPh>
    <phoneticPr fontId="2"/>
  </si>
  <si>
    <r>
      <rPr>
        <b/>
        <sz val="11"/>
        <color theme="1"/>
        <rFont val="Meiryo UI"/>
        <family val="3"/>
        <charset val="128"/>
      </rPr>
      <t>■ 備品について</t>
    </r>
    <r>
      <rPr>
        <sz val="11"/>
        <color theme="1"/>
        <rFont val="Meiryo UI"/>
        <family val="3"/>
        <charset val="128"/>
      </rPr>
      <t xml:space="preserve">
　　テーブル・イスなどの備品は有料となりますので、”申請書13”にて申請をお願いします。【提出期限：6月27日(金)】</t>
    </r>
    <rPh sb="2" eb="4">
      <t>ビヒン</t>
    </rPh>
    <rPh sb="21" eb="23">
      <t>ビヒン</t>
    </rPh>
    <rPh sb="24" eb="26">
      <t>ユウリョウ</t>
    </rPh>
    <rPh sb="35" eb="38">
      <t>シンセイショ</t>
    </rPh>
    <rPh sb="43" eb="45">
      <t>シンセイ</t>
    </rPh>
    <rPh sb="47" eb="48">
      <t>ネガ</t>
    </rPh>
    <rPh sb="54" eb="58">
      <t>テイシュツキゲン</t>
    </rPh>
    <rPh sb="60" eb="61">
      <t>ガツ</t>
    </rPh>
    <rPh sb="63" eb="64">
      <t>ニチ</t>
    </rPh>
    <rPh sb="65" eb="66">
      <t>キン</t>
    </rPh>
    <phoneticPr fontId="2"/>
  </si>
  <si>
    <t>提出期限：2025年6月27日(金)</t>
    <rPh sb="0" eb="4">
      <t>テイシュツキゲン</t>
    </rPh>
    <rPh sb="9" eb="10">
      <t>ネン</t>
    </rPh>
    <rPh sb="11" eb="12">
      <t>ガツ</t>
    </rPh>
    <rPh sb="14" eb="15">
      <t>ニチ</t>
    </rPh>
    <rPh sb="16" eb="17">
      <t>キン</t>
    </rPh>
    <phoneticPr fontId="2"/>
  </si>
  <si>
    <t>6月27日(金)</t>
    <rPh sb="1" eb="2">
      <t>ガツ</t>
    </rPh>
    <rPh sb="4" eb="5">
      <t>ニチ</t>
    </rPh>
    <rPh sb="6" eb="7">
      <t>キン</t>
    </rPh>
    <phoneticPr fontId="2"/>
  </si>
  <si>
    <t>環境広場さっぽろ2025　6月27日(金)締め切り提出書類一覧</t>
    <rPh sb="0" eb="4">
      <t>カンキョウヒロバ</t>
    </rPh>
    <rPh sb="14" eb="15">
      <t>ガツ</t>
    </rPh>
    <rPh sb="17" eb="18">
      <t>ニチ</t>
    </rPh>
    <rPh sb="19" eb="20">
      <t>キン</t>
    </rPh>
    <rPh sb="21" eb="22">
      <t>シ</t>
    </rPh>
    <rPh sb="23" eb="24">
      <t>キ</t>
    </rPh>
    <rPh sb="25" eb="29">
      <t>テイシュツショルイ</t>
    </rPh>
    <rPh sb="29" eb="31">
      <t>イチラン</t>
    </rPh>
    <phoneticPr fontId="2"/>
  </si>
  <si>
    <t>商品単価(税込)</t>
    <rPh sb="0" eb="4">
      <t>ショウヒンタンカ</t>
    </rPh>
    <rPh sb="5" eb="7">
      <t>ゼイコミ</t>
    </rPh>
    <phoneticPr fontId="2"/>
  </si>
  <si>
    <t>販売金額(税込)</t>
    <rPh sb="0" eb="2">
      <t>ハンバイ</t>
    </rPh>
    <rPh sb="2" eb="4">
      <t>キンガク</t>
    </rPh>
    <rPh sb="5" eb="7">
      <t>ゼイコミ</t>
    </rPh>
    <phoneticPr fontId="2"/>
  </si>
  <si>
    <r>
      <t xml:space="preserve">■ レイアウト
</t>
    </r>
    <r>
      <rPr>
        <sz val="11"/>
        <color theme="1"/>
        <rFont val="Meiryo UI"/>
        <family val="3"/>
        <charset val="128"/>
      </rPr>
      <t>　　保健所申請にはレイアウト図面の提出が必須です。必ずご記入ください。
　　※飲食物の取り扱いブースには
　　　・簡易手洗いセット(20ℓコック付きポリタンク+排水受け皿用バケツ)
　　　・消毒用アルコールスプレーが必ず必要です。
　　※簡易手洗いセットをレンタルしたい場合は、運営事務局までお問い合わせください。</t>
    </r>
    <phoneticPr fontId="2"/>
  </si>
  <si>
    <t>出展ガイドブック「展示装飾規定」P.25～P.29をご一読の上、該当項目を選択してください。</t>
    <rPh sb="0" eb="2">
      <t>シュッテン</t>
    </rPh>
    <rPh sb="9" eb="11">
      <t>テンジ</t>
    </rPh>
    <rPh sb="11" eb="15">
      <t>ソウショクキテイ</t>
    </rPh>
    <rPh sb="27" eb="29">
      <t>イチドク</t>
    </rPh>
    <rPh sb="30" eb="31">
      <t>ウエ</t>
    </rPh>
    <rPh sb="32" eb="36">
      <t>ガイトウコウモク</t>
    </rPh>
    <rPh sb="37" eb="39">
      <t>センタク</t>
    </rPh>
    <phoneticPr fontId="2"/>
  </si>
  <si>
    <t>提出期限：2025年6月27日(金)</t>
    <rPh sb="0" eb="4">
      <t>テイシュツキゲン</t>
    </rPh>
    <rPh sb="9" eb="10">
      <t>ネン</t>
    </rPh>
    <rPh sb="11" eb="12">
      <t>ガツ</t>
    </rPh>
    <rPh sb="15" eb="16">
      <t>キン</t>
    </rPh>
    <rPh sb="16" eb="17">
      <t>キン</t>
    </rPh>
    <phoneticPr fontId="2"/>
  </si>
  <si>
    <t>※1回線につきコンセント(2口付き)1か所が付きます。コンセントを増やす場合は、下記よりお申込みください。</t>
    <rPh sb="2" eb="4">
      <t>カイセン</t>
    </rPh>
    <rPh sb="14" eb="16">
      <t>クチツ</t>
    </rPh>
    <rPh sb="20" eb="21">
      <t>ショ</t>
    </rPh>
    <rPh sb="22" eb="23">
      <t>ツ</t>
    </rPh>
    <rPh sb="33" eb="34">
      <t>フ</t>
    </rPh>
    <rPh sb="36" eb="38">
      <t>バアイ</t>
    </rPh>
    <rPh sb="40" eb="42">
      <t>カキ</t>
    </rPh>
    <rPh sb="45" eb="47">
      <t>モウシコ</t>
    </rPh>
    <phoneticPr fontId="2"/>
  </si>
  <si>
    <r>
      <rPr>
        <b/>
        <sz val="11"/>
        <color theme="1"/>
        <rFont val="Meiryo UI"/>
        <family val="3"/>
        <charset val="128"/>
      </rPr>
      <t>■ リース備品について</t>
    </r>
    <r>
      <rPr>
        <sz val="11"/>
        <color theme="1"/>
        <rFont val="Meiryo UI"/>
        <family val="3"/>
        <charset val="128"/>
      </rPr>
      <t xml:space="preserve">
　　備品・追加備品は有料となります。下記の一覧表を基に必要な備品をお申込みください。
　　備品の画像、詳細は出展ガイドブックP51.をご覧ください。
　　（リストにないものは運営事務局までご相談ください。）</t>
    </r>
    <rPh sb="5" eb="7">
      <t>ビヒン</t>
    </rPh>
    <rPh sb="14" eb="16">
      <t>ビヒン</t>
    </rPh>
    <rPh sb="17" eb="21">
      <t>ツイカビヒン</t>
    </rPh>
    <rPh sb="22" eb="24">
      <t>ユウリョウ</t>
    </rPh>
    <rPh sb="30" eb="32">
      <t>カキ</t>
    </rPh>
    <rPh sb="33" eb="36">
      <t>イチランヒョウ</t>
    </rPh>
    <rPh sb="37" eb="38">
      <t>モト</t>
    </rPh>
    <rPh sb="39" eb="41">
      <t>ヒツヨウ</t>
    </rPh>
    <rPh sb="42" eb="44">
      <t>ビヒン</t>
    </rPh>
    <rPh sb="46" eb="48">
      <t>モウシコ</t>
    </rPh>
    <rPh sb="57" eb="59">
      <t>ビヒン</t>
    </rPh>
    <rPh sb="60" eb="62">
      <t>ガゾウ</t>
    </rPh>
    <rPh sb="63" eb="65">
      <t>ショウサイ</t>
    </rPh>
    <rPh sb="66" eb="68">
      <t>シュッテン</t>
    </rPh>
    <rPh sb="80" eb="81">
      <t>ラン</t>
    </rPh>
    <rPh sb="99" eb="104">
      <t>ウンエイジムキョク</t>
    </rPh>
    <rPh sb="107" eb="109">
      <t>ソウダン</t>
    </rPh>
    <phoneticPr fontId="2"/>
  </si>
  <si>
    <t>上記等の電子機器の使用をするときや充電をする場合にも電源は必要です。
ご使用の際は必ずお申込みください。
※電源使用には1回線1.5kw 30,000円(税別)がかかります。</t>
    <rPh sb="0" eb="3">
      <t>ジョウキトウ</t>
    </rPh>
    <rPh sb="4" eb="8">
      <t>デンシキキ</t>
    </rPh>
    <rPh sb="9" eb="11">
      <t>シヨウ</t>
    </rPh>
    <rPh sb="17" eb="19">
      <t>ジュウデン</t>
    </rPh>
    <rPh sb="22" eb="24">
      <t>バアイ</t>
    </rPh>
    <rPh sb="26" eb="28">
      <t>デンゲン</t>
    </rPh>
    <rPh sb="29" eb="31">
      <t>ヒツヨウ</t>
    </rPh>
    <rPh sb="77" eb="79">
      <t>ゼイベツ</t>
    </rPh>
    <phoneticPr fontId="2"/>
  </si>
  <si>
    <r>
      <rPr>
        <b/>
        <sz val="11"/>
        <color theme="1"/>
        <rFont val="Meiryo UI"/>
        <family val="3"/>
        <charset val="128"/>
      </rPr>
      <t>■ 電気供給について</t>
    </r>
    <r>
      <rPr>
        <sz val="11"/>
        <color theme="1"/>
        <rFont val="Meiryo UI"/>
        <family val="3"/>
        <charset val="128"/>
      </rPr>
      <t xml:space="preserve">
　　電気は別途申請が必要です。1回線1.5kw 30,000円(税別)
　　”申請書類12”にてお申込みください。【提出期限：6月27日(金)】</t>
    </r>
    <rPh sb="2" eb="4">
      <t>デンキ</t>
    </rPh>
    <rPh sb="4" eb="6">
      <t>キョウキュウ</t>
    </rPh>
    <rPh sb="13" eb="15">
      <t>デンキ</t>
    </rPh>
    <rPh sb="16" eb="20">
      <t>ベットシンセイ</t>
    </rPh>
    <rPh sb="21" eb="23">
      <t>ヒツヨウ</t>
    </rPh>
    <rPh sb="27" eb="29">
      <t>カイセン</t>
    </rPh>
    <rPh sb="41" eb="42">
      <t>エン</t>
    </rPh>
    <rPh sb="43" eb="45">
      <t>ゼイベツ</t>
    </rPh>
    <rPh sb="50" eb="54">
      <t>シンセイショルイ</t>
    </rPh>
    <rPh sb="60" eb="62">
      <t>モウシコ</t>
    </rPh>
    <rPh sb="69" eb="73">
      <t>テイシュツキゲン</t>
    </rPh>
    <rPh sb="75" eb="76">
      <t>ガツ</t>
    </rPh>
    <rPh sb="78" eb="79">
      <t>ニチ</t>
    </rPh>
    <rPh sb="80" eb="81">
      <t>キン</t>
    </rPh>
    <phoneticPr fontId="2"/>
  </si>
  <si>
    <t>※必要を選択された出展者は必ず”申請書12”を提出してください。【提出期限：6月27日(金)】
※追加1回線につきコンセント(2口付)1ヶ所が付きます。
　　コンセントを増やす場合は、別途お申込み 3,000円(税別)が必要です。(”申請書12”)</t>
    <rPh sb="1" eb="3">
      <t>ヒツヨウ</t>
    </rPh>
    <rPh sb="4" eb="6">
      <t>センタク</t>
    </rPh>
    <rPh sb="13" eb="14">
      <t>カナラ</t>
    </rPh>
    <rPh sb="16" eb="19">
      <t>シンセイショ</t>
    </rPh>
    <rPh sb="23" eb="25">
      <t>テイシュツ</t>
    </rPh>
    <rPh sb="33" eb="37">
      <t>テイシュツキゲン</t>
    </rPh>
    <rPh sb="39" eb="40">
      <t>ガツ</t>
    </rPh>
    <rPh sb="42" eb="43">
      <t>ニチ</t>
    </rPh>
    <rPh sb="44" eb="45">
      <t>キン</t>
    </rPh>
    <rPh sb="49" eb="51">
      <t>ツイカ</t>
    </rPh>
    <rPh sb="52" eb="54">
      <t>カイセン</t>
    </rPh>
    <rPh sb="64" eb="66">
      <t>クチツ</t>
    </rPh>
    <rPh sb="69" eb="70">
      <t>ショ</t>
    </rPh>
    <rPh sb="71" eb="72">
      <t>ツ</t>
    </rPh>
    <rPh sb="85" eb="86">
      <t>フ</t>
    </rPh>
    <rPh sb="88" eb="90">
      <t>バアイ</t>
    </rPh>
    <rPh sb="92" eb="94">
      <t>ベット</t>
    </rPh>
    <rPh sb="95" eb="97">
      <t>モウシコ</t>
    </rPh>
    <rPh sb="104" eb="105">
      <t>エン</t>
    </rPh>
    <rPh sb="110" eb="112">
      <t>ヒツヨウ</t>
    </rPh>
    <rPh sb="117" eb="120">
      <t>シンセイショ</t>
    </rPh>
    <phoneticPr fontId="2"/>
  </si>
  <si>
    <t>1,000円(税別) / 枚</t>
    <rPh sb="5" eb="6">
      <t>エン</t>
    </rPh>
    <rPh sb="7" eb="9">
      <t>ゼイベツ</t>
    </rPh>
    <rPh sb="13" eb="14">
      <t>マイ</t>
    </rPh>
    <phoneticPr fontId="2"/>
  </si>
  <si>
    <t>2,000円(税別) / 枚</t>
    <rPh sb="5" eb="6">
      <t>エン</t>
    </rPh>
    <rPh sb="7" eb="9">
      <t>ゼイベツ</t>
    </rPh>
    <rPh sb="13" eb="14">
      <t>マイ</t>
    </rPh>
    <phoneticPr fontId="2"/>
  </si>
  <si>
    <r>
      <rPr>
        <b/>
        <sz val="11"/>
        <color theme="1"/>
        <rFont val="Meiryo UI"/>
        <family val="3"/>
        <charset val="128"/>
      </rPr>
      <t>■ 電気供給について</t>
    </r>
    <r>
      <rPr>
        <sz val="11"/>
        <color theme="1"/>
        <rFont val="Meiryo UI"/>
        <family val="3"/>
        <charset val="128"/>
      </rPr>
      <t xml:space="preserve">
　　電気は1.5kwコンセント1回線のみ無料です。追加は、1回線1.5kw 30,000円(税別)がかかります。
　　”申請書12”にてお申込みください。</t>
    </r>
    <rPh sb="2" eb="4">
      <t>デンキ</t>
    </rPh>
    <rPh sb="4" eb="6">
      <t>キョウキュウ</t>
    </rPh>
    <rPh sb="13" eb="15">
      <t>デンキ</t>
    </rPh>
    <rPh sb="27" eb="29">
      <t>カイセン</t>
    </rPh>
    <rPh sb="31" eb="33">
      <t>ムリョウ</t>
    </rPh>
    <rPh sb="36" eb="38">
      <t>ツイカ</t>
    </rPh>
    <rPh sb="41" eb="43">
      <t>カイセン</t>
    </rPh>
    <rPh sb="55" eb="56">
      <t>エン</t>
    </rPh>
    <rPh sb="57" eb="59">
      <t>ゼイベツ</t>
    </rPh>
    <rPh sb="71" eb="74">
      <t>シンセイショ</t>
    </rPh>
    <rPh sb="80" eb="82">
      <t>モウシコ</t>
    </rPh>
    <phoneticPr fontId="2"/>
  </si>
  <si>
    <t>金額：1回線 1.5kw　30,000円(税別)</t>
    <rPh sb="0" eb="2">
      <t>キンガク</t>
    </rPh>
    <rPh sb="4" eb="6">
      <t>カイセン</t>
    </rPh>
    <rPh sb="19" eb="20">
      <t>エン</t>
    </rPh>
    <rPh sb="21" eb="23">
      <t>ゼイベツ</t>
    </rPh>
    <phoneticPr fontId="2"/>
  </si>
  <si>
    <t>金額：3,000円(税別) / 1ヶ所</t>
    <rPh sb="0" eb="2">
      <t>キンガク</t>
    </rPh>
    <rPh sb="8" eb="9">
      <t>エン</t>
    </rPh>
    <rPh sb="10" eb="12">
      <t>ゼイベツ</t>
    </rPh>
    <rPh sb="18" eb="19">
      <t>ショ</t>
    </rPh>
    <phoneticPr fontId="2"/>
  </si>
  <si>
    <t>単価(税別)</t>
    <rPh sb="0" eb="2">
      <t>タンカ</t>
    </rPh>
    <rPh sb="3" eb="5">
      <t>ゼイベツ</t>
    </rPh>
    <phoneticPr fontId="2"/>
  </si>
  <si>
    <t>金額(税別)</t>
    <rPh sb="0" eb="2">
      <t>キンガク</t>
    </rPh>
    <rPh sb="3" eb="5">
      <t>ゼイベツ</t>
    </rPh>
    <phoneticPr fontId="2"/>
  </si>
  <si>
    <t>消費税</t>
    <rPh sb="0" eb="3">
      <t>ショウヒゼイ</t>
    </rPh>
    <phoneticPr fontId="2"/>
  </si>
  <si>
    <t>1小間9㎡　40,000円(税別)</t>
    <rPh sb="1" eb="3">
      <t>コマ</t>
    </rPh>
    <rPh sb="12" eb="13">
      <t>エン</t>
    </rPh>
    <rPh sb="14" eb="16">
      <t>ゼイベツ</t>
    </rPh>
    <phoneticPr fontId="2"/>
  </si>
  <si>
    <r>
      <rPr>
        <b/>
        <sz val="11"/>
        <color theme="1"/>
        <rFont val="Meiryo UI"/>
        <family val="3"/>
        <charset val="128"/>
      </rPr>
      <t>■ 仕様</t>
    </r>
    <r>
      <rPr>
        <sz val="11"/>
        <color theme="1"/>
        <rFont val="Meiryo UI"/>
        <family val="3"/>
        <charset val="128"/>
      </rPr>
      <t xml:space="preserve">
　　(1) サイズ・金額
　　　　1区画2㎡(1m×2m)　10,000円(税別)</t>
    </r>
    <rPh sb="2" eb="4">
      <t>シヨウ</t>
    </rPh>
    <rPh sb="15" eb="17">
      <t>キンガク</t>
    </rPh>
    <rPh sb="23" eb="25">
      <t>クカク</t>
    </rPh>
    <rPh sb="41" eb="42">
      <t>エン</t>
    </rPh>
    <rPh sb="43" eb="45">
      <t>ゼイベツ</t>
    </rPh>
    <phoneticPr fontId="2"/>
  </si>
  <si>
    <t>10,000円(税別)</t>
    <rPh sb="6" eb="7">
      <t>エン</t>
    </rPh>
    <rPh sb="8" eb="10">
      <t>ゼイベツ</t>
    </rPh>
    <phoneticPr fontId="2"/>
  </si>
  <si>
    <t>17:00頃～20:00</t>
    <rPh sb="5" eb="6">
      <t>コロ</t>
    </rPh>
    <phoneticPr fontId="2"/>
  </si>
  <si>
    <t>環境広場さっぽろ2025　6月23日(月)〆切 提出書類一覧</t>
    <rPh sb="0" eb="4">
      <t>カンキョウヒロバ</t>
    </rPh>
    <rPh sb="14" eb="15">
      <t>ガツ</t>
    </rPh>
    <rPh sb="17" eb="18">
      <t>ニチ</t>
    </rPh>
    <rPh sb="19" eb="20">
      <t>ゲツ</t>
    </rPh>
    <rPh sb="21" eb="23">
      <t>シメキリ</t>
    </rPh>
    <rPh sb="24" eb="28">
      <t>テイシュツショルイ</t>
    </rPh>
    <rPh sb="28" eb="30">
      <t>イチラン</t>
    </rPh>
    <phoneticPr fontId="2"/>
  </si>
  <si>
    <t>提出期限：2025年6月23日(月)</t>
    <rPh sb="0" eb="4">
      <t>テイシュツキゲン</t>
    </rPh>
    <rPh sb="9" eb="10">
      <t>ネン</t>
    </rPh>
    <rPh sb="11" eb="12">
      <t>ガツ</t>
    </rPh>
    <rPh sb="14" eb="15">
      <t>ニチ</t>
    </rPh>
    <rPh sb="16" eb="17">
      <t>ゲツ</t>
    </rPh>
    <phoneticPr fontId="2"/>
  </si>
  <si>
    <t>6月23日(月)</t>
    <rPh sb="1" eb="2">
      <t>ガツ</t>
    </rPh>
    <rPh sb="4" eb="5">
      <t>ニチ</t>
    </rPh>
    <rPh sb="6" eb="7">
      <t>ガツ</t>
    </rPh>
    <phoneticPr fontId="2"/>
  </si>
  <si>
    <t>提出期限：2025年6月23日(月)</t>
    <rPh sb="0" eb="4">
      <t>テイシュツキゲン</t>
    </rPh>
    <rPh sb="9" eb="10">
      <t>ネン</t>
    </rPh>
    <rPh sb="11" eb="12">
      <t>ガツ</t>
    </rPh>
    <rPh sb="14" eb="15">
      <t>ニチ</t>
    </rPh>
    <rPh sb="16" eb="17">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</si>
</sst>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6"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Meiryo UI"/>
      <family val="3"/>
      <charset val="128"/>
    </font>
    <font>
      <b/>
      <sz val="14"/>
      <color theme="0"/>
      <name val="Meiryo UI"/>
      <family val="3"/>
      <charset val="128"/>
    </font>
    <font>
      <b/>
      <sz val="16"/>
      <color theme="0"/>
      <name val="Meiryo UI"/>
      <family val="3"/>
      <charset val="128"/>
    </font>
    <font>
      <b/>
      <sz val="36"/>
      <color theme="0"/>
      <name val="Meiryo UI"/>
      <family val="3"/>
      <charset val="128"/>
    </font>
    <font>
      <sz val="12"/>
      <color theme="1"/>
      <name val="Meiryo UI"/>
      <family val="3"/>
      <charset val="128"/>
    </font>
    <font>
      <b/>
      <sz val="11"/>
      <color theme="1"/>
      <name val="Meiryo UI"/>
      <family val="3"/>
      <charset val="128"/>
    </font>
    <font>
      <b/>
      <sz val="12"/>
      <color theme="1"/>
      <name val="Meiryo UI"/>
      <family val="3"/>
      <charset val="128"/>
    </font>
    <font>
      <b/>
      <sz val="10"/>
      <color theme="1"/>
      <name val="Meiryo UI"/>
      <family val="3"/>
      <charset val="128"/>
    </font>
    <font>
      <sz val="10"/>
      <color theme="1"/>
      <name val="Meiryo UI"/>
      <family val="3"/>
      <charset val="128"/>
    </font>
    <font>
      <sz val="11"/>
      <color rgb="FFFF0000"/>
      <name val="Meiryo UI"/>
      <family val="3"/>
      <charset val="128"/>
    </font>
    <font>
      <b/>
      <sz val="11"/>
      <name val="Meiryo UI"/>
      <family val="3"/>
      <charset val="128"/>
    </font>
    <font>
      <b/>
      <sz val="28"/>
      <color theme="0"/>
      <name val="Meiryo UI"/>
      <family val="3"/>
      <charset val="128"/>
    </font>
    <font>
      <b/>
      <sz val="11"/>
      <color rgb="FFFF0000"/>
      <name val="Meiryo UI"/>
      <family val="3"/>
      <charset val="128"/>
    </font>
    <font>
      <b/>
      <sz val="11"/>
      <color theme="0"/>
      <name val="Meiryo UI"/>
      <family val="3"/>
      <charset val="128"/>
    </font>
    <font>
      <b/>
      <sz val="11"/>
      <color rgb="FF00B050"/>
      <name val="Meiryo UI"/>
      <family val="3"/>
      <charset val="128"/>
    </font>
    <font>
      <b/>
      <sz val="11"/>
      <color rgb="FF00B0F0"/>
      <name val="Meiryo UI"/>
      <family val="3"/>
      <charset val="128"/>
    </font>
    <font>
      <sz val="11"/>
      <color rgb="FF0070C0"/>
      <name val="Meiryo UI"/>
      <family val="3"/>
      <charset val="128"/>
    </font>
    <font>
      <sz val="48"/>
      <color theme="1"/>
      <name val="Meiryo UI"/>
      <family val="3"/>
      <charset val="128"/>
    </font>
    <font>
      <u/>
      <sz val="11"/>
      <color theme="10"/>
      <name val="游ゴシック"/>
      <family val="2"/>
      <charset val="128"/>
      <scheme val="minor"/>
    </font>
    <font>
      <sz val="11"/>
      <name val="Meiryo UI"/>
      <family val="3"/>
      <charset val="128"/>
    </font>
    <font>
      <b/>
      <u/>
      <sz val="11"/>
      <color theme="10"/>
      <name val="游ゴシック"/>
      <family val="2"/>
      <charset val="128"/>
      <scheme val="minor"/>
    </font>
    <font>
      <sz val="11"/>
      <color theme="0" tint="-0.499984740745262"/>
      <name val="Meiryo UI"/>
      <family val="3"/>
      <charset val="128"/>
    </font>
    <font>
      <b/>
      <sz val="24"/>
      <color theme="0"/>
      <name val="Meiryo UI"/>
      <family val="3"/>
      <charset val="128"/>
    </font>
  </fonts>
  <fills count="7">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0000"/>
        <bgColor indexed="64"/>
      </patternFill>
    </fill>
    <fill>
      <patternFill patternType="solid">
        <fgColor theme="0" tint="-0.249977111117893"/>
        <bgColor indexed="64"/>
      </patternFill>
    </fill>
  </fills>
  <borders count="149">
    <border>
      <left/>
      <right/>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hair">
        <color auto="1"/>
      </left>
      <right style="thin">
        <color auto="1"/>
      </right>
      <top style="thin">
        <color auto="1"/>
      </top>
      <bottom style="medium">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hair">
        <color auto="1"/>
      </left>
      <right style="thin">
        <color auto="1"/>
      </right>
      <top style="thin">
        <color auto="1"/>
      </top>
      <bottom style="thin">
        <color auto="1"/>
      </bottom>
      <diagonal/>
    </border>
    <border>
      <left/>
      <right style="medium">
        <color auto="1"/>
      </right>
      <top style="thin">
        <color auto="1"/>
      </top>
      <bottom style="medium">
        <color auto="1"/>
      </bottom>
      <diagonal/>
    </border>
    <border>
      <left/>
      <right style="medium">
        <color auto="1"/>
      </right>
      <top style="thin">
        <color auto="1"/>
      </top>
      <bottom style="thin">
        <color auto="1"/>
      </bottom>
      <diagonal/>
    </border>
    <border>
      <left style="thin">
        <color auto="1"/>
      </left>
      <right style="hair">
        <color auto="1"/>
      </right>
      <top style="thin">
        <color auto="1"/>
      </top>
      <bottom style="medium">
        <color auto="1"/>
      </bottom>
      <diagonal/>
    </border>
    <border>
      <left/>
      <right/>
      <top style="thin">
        <color auto="1"/>
      </top>
      <bottom style="thin">
        <color auto="1"/>
      </bottom>
      <diagonal/>
    </border>
    <border>
      <left/>
      <right/>
      <top style="thin">
        <color auto="1"/>
      </top>
      <bottom style="medium">
        <color auto="1"/>
      </bottom>
      <diagonal/>
    </border>
    <border>
      <left/>
      <right/>
      <top style="medium">
        <color auto="1"/>
      </top>
      <bottom/>
      <diagonal/>
    </border>
    <border>
      <left style="hair">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hair">
        <color auto="1"/>
      </right>
      <top style="medium">
        <color auto="1"/>
      </top>
      <bottom style="medium">
        <color auto="1"/>
      </bottom>
      <diagonal/>
    </border>
    <border>
      <left style="thin">
        <color auto="1"/>
      </left>
      <right style="medium">
        <color auto="1"/>
      </right>
      <top style="hair">
        <color auto="1"/>
      </top>
      <bottom style="thin">
        <color auto="1"/>
      </bottom>
      <diagonal/>
    </border>
    <border>
      <left style="thin">
        <color auto="1"/>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hair">
        <color auto="1"/>
      </top>
      <bottom style="thin">
        <color auto="1"/>
      </bottom>
      <diagonal/>
    </border>
    <border>
      <left/>
      <right/>
      <top/>
      <bottom style="medium">
        <color auto="1"/>
      </bottom>
      <diagonal/>
    </border>
    <border>
      <left/>
      <right style="thin">
        <color auto="1"/>
      </right>
      <top style="thin">
        <color auto="1"/>
      </top>
      <bottom style="medium">
        <color auto="1"/>
      </bottom>
      <diagonal/>
    </border>
    <border>
      <left/>
      <right style="thin">
        <color auto="1"/>
      </right>
      <top style="thin">
        <color auto="1"/>
      </top>
      <bottom style="thin">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thin">
        <color auto="1"/>
      </left>
      <right/>
      <top style="medium">
        <color auto="1"/>
      </top>
      <bottom style="thin">
        <color auto="1"/>
      </bottom>
      <diagonal/>
    </border>
    <border>
      <left style="hair">
        <color auto="1"/>
      </left>
      <right style="thin">
        <color auto="1"/>
      </right>
      <top style="medium">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thin">
        <color auto="1"/>
      </right>
      <top style="medium">
        <color auto="1"/>
      </top>
      <bottom style="thin">
        <color auto="1"/>
      </bottom>
      <diagonal/>
    </border>
    <border>
      <left style="medium">
        <color auto="1"/>
      </left>
      <right style="dashed">
        <color theme="0" tint="-0.14996795556505021"/>
      </right>
      <top style="medium">
        <color auto="1"/>
      </top>
      <bottom style="dashed">
        <color theme="0" tint="-0.14996795556505021"/>
      </bottom>
      <diagonal/>
    </border>
    <border>
      <left style="dashed">
        <color theme="0" tint="-0.14996795556505021"/>
      </left>
      <right style="dashed">
        <color theme="0" tint="-0.14996795556505021"/>
      </right>
      <top style="medium">
        <color auto="1"/>
      </top>
      <bottom style="dashed">
        <color theme="0" tint="-0.14996795556505021"/>
      </bottom>
      <diagonal/>
    </border>
    <border>
      <left style="dashed">
        <color theme="0" tint="-0.14996795556505021"/>
      </left>
      <right style="medium">
        <color auto="1"/>
      </right>
      <top style="medium">
        <color auto="1"/>
      </top>
      <bottom style="dashed">
        <color theme="0" tint="-0.14996795556505021"/>
      </bottom>
      <diagonal/>
    </border>
    <border>
      <left style="medium">
        <color auto="1"/>
      </left>
      <right style="dashed">
        <color theme="0" tint="-0.14996795556505021"/>
      </right>
      <top style="dashed">
        <color theme="0" tint="-0.14996795556505021"/>
      </top>
      <bottom style="dashed">
        <color theme="0" tint="-0.14996795556505021"/>
      </bottom>
      <diagonal/>
    </border>
    <border>
      <left style="dashed">
        <color theme="0" tint="-0.14996795556505021"/>
      </left>
      <right style="dashed">
        <color theme="0" tint="-0.14996795556505021"/>
      </right>
      <top style="dashed">
        <color theme="0" tint="-0.14996795556505021"/>
      </top>
      <bottom style="dashed">
        <color theme="0" tint="-0.14996795556505021"/>
      </bottom>
      <diagonal/>
    </border>
    <border>
      <left style="dashed">
        <color theme="0" tint="-0.14996795556505021"/>
      </left>
      <right style="medium">
        <color auto="1"/>
      </right>
      <top style="dashed">
        <color theme="0" tint="-0.14996795556505021"/>
      </top>
      <bottom style="dashed">
        <color theme="0" tint="-0.14996795556505021"/>
      </bottom>
      <diagonal/>
    </border>
    <border>
      <left style="medium">
        <color auto="1"/>
      </left>
      <right style="dashed">
        <color theme="0" tint="-0.14996795556505021"/>
      </right>
      <top style="dashed">
        <color theme="0" tint="-0.14996795556505021"/>
      </top>
      <bottom style="medium">
        <color auto="1"/>
      </bottom>
      <diagonal/>
    </border>
    <border>
      <left style="dashed">
        <color theme="0" tint="-0.14996795556505021"/>
      </left>
      <right style="dashed">
        <color theme="0" tint="-0.14996795556505021"/>
      </right>
      <top style="dashed">
        <color theme="0" tint="-0.14996795556505021"/>
      </top>
      <bottom style="medium">
        <color auto="1"/>
      </bottom>
      <diagonal/>
    </border>
    <border>
      <left style="dashed">
        <color theme="0" tint="-0.14996795556505021"/>
      </left>
      <right style="medium">
        <color auto="1"/>
      </right>
      <top style="dashed">
        <color theme="0" tint="-0.14996795556505021"/>
      </top>
      <bottom style="medium">
        <color auto="1"/>
      </bottom>
      <diagonal/>
    </border>
    <border>
      <left style="thin">
        <color auto="1"/>
      </left>
      <right/>
      <top style="medium">
        <color auto="1"/>
      </top>
      <bottom style="medium">
        <color auto="1"/>
      </bottom>
      <diagonal/>
    </border>
    <border>
      <left style="hair">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hair">
        <color auto="1"/>
      </right>
      <top style="medium">
        <color auto="1"/>
      </top>
      <bottom style="medium">
        <color auto="1"/>
      </bottom>
      <diagonal/>
    </border>
    <border>
      <left style="hair">
        <color auto="1"/>
      </left>
      <right/>
      <top style="medium">
        <color auto="1"/>
      </top>
      <bottom style="thin">
        <color auto="1"/>
      </bottom>
      <diagonal/>
    </border>
    <border>
      <left style="hair">
        <color auto="1"/>
      </left>
      <right/>
      <top style="thin">
        <color auto="1"/>
      </top>
      <bottom style="thin">
        <color auto="1"/>
      </bottom>
      <diagonal/>
    </border>
    <border>
      <left style="hair">
        <color auto="1"/>
      </left>
      <right/>
      <top style="thin">
        <color auto="1"/>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hair">
        <color auto="1"/>
      </bottom>
      <diagonal/>
    </border>
    <border>
      <left/>
      <right style="medium">
        <color auto="1"/>
      </right>
      <top style="thin">
        <color auto="1"/>
      </top>
      <bottom style="hair">
        <color auto="1"/>
      </bottom>
      <diagonal/>
    </border>
    <border>
      <left style="thin">
        <color auto="1"/>
      </left>
      <right/>
      <top style="thin">
        <color auto="1"/>
      </top>
      <bottom style="hair">
        <color auto="1"/>
      </bottom>
      <diagonal/>
    </border>
    <border>
      <left style="thin">
        <color auto="1"/>
      </left>
      <right/>
      <top/>
      <bottom style="medium">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diagonal/>
    </border>
    <border>
      <left style="medium">
        <color auto="1"/>
      </left>
      <right style="thin">
        <color auto="1"/>
      </right>
      <top style="hair">
        <color auto="1"/>
      </top>
      <bottom style="medium">
        <color auto="1"/>
      </bottom>
      <diagonal/>
    </border>
    <border>
      <left style="thin">
        <color auto="1"/>
      </left>
      <right style="thin">
        <color auto="1"/>
      </right>
      <top style="hair">
        <color auto="1"/>
      </top>
      <bottom style="medium">
        <color auto="1"/>
      </bottom>
      <diagonal/>
    </border>
    <border>
      <left style="thin">
        <color auto="1"/>
      </left>
      <right style="medium">
        <color auto="1"/>
      </right>
      <top style="hair">
        <color auto="1"/>
      </top>
      <bottom style="medium">
        <color auto="1"/>
      </bottom>
      <diagonal/>
    </border>
    <border>
      <left style="hair">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hair">
        <color auto="1"/>
      </right>
      <top style="hair">
        <color auto="1"/>
      </top>
      <bottom style="thin">
        <color auto="1"/>
      </bottom>
      <diagonal/>
    </border>
    <border>
      <left style="thin">
        <color auto="1"/>
      </left>
      <right/>
      <top style="hair">
        <color auto="1"/>
      </top>
      <bottom style="thin">
        <color auto="1"/>
      </bottom>
      <diagonal/>
    </border>
    <border>
      <left/>
      <right style="medium">
        <color auto="1"/>
      </right>
      <top/>
      <bottom style="thin">
        <color auto="1"/>
      </bottom>
      <diagonal/>
    </border>
    <border>
      <left style="medium">
        <color auto="1"/>
      </left>
      <right/>
      <top style="thin">
        <color auto="1"/>
      </top>
      <bottom style="medium">
        <color auto="1"/>
      </bottom>
      <diagonal/>
    </border>
    <border>
      <left/>
      <right style="hair">
        <color auto="1"/>
      </right>
      <top style="thin">
        <color auto="1"/>
      </top>
      <bottom style="medium">
        <color auto="1"/>
      </bottom>
      <diagonal/>
    </border>
    <border>
      <left/>
      <right style="hair">
        <color auto="1"/>
      </right>
      <top style="medium">
        <color auto="1"/>
      </top>
      <bottom style="thin">
        <color auto="1"/>
      </bottom>
      <diagonal/>
    </border>
    <border>
      <left style="thin">
        <color auto="1"/>
      </left>
      <right/>
      <top style="medium">
        <color auto="1"/>
      </top>
      <bottom style="hair">
        <color auto="1"/>
      </bottom>
      <diagonal/>
    </border>
    <border>
      <left/>
      <right/>
      <top style="medium">
        <color auto="1"/>
      </top>
      <bottom style="hair">
        <color auto="1"/>
      </bottom>
      <diagonal/>
    </border>
    <border>
      <left/>
      <right style="thin">
        <color auto="1"/>
      </right>
      <top style="medium">
        <color auto="1"/>
      </top>
      <bottom style="hair">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medium">
        <color auto="1"/>
      </left>
      <right/>
      <top/>
      <bottom style="thin">
        <color auto="1"/>
      </bottom>
      <diagonal/>
    </border>
    <border>
      <left style="medium">
        <color auto="1"/>
      </left>
      <right/>
      <top style="dashed">
        <color theme="0" tint="-0.14996795556505021"/>
      </top>
      <bottom style="medium">
        <color auto="1"/>
      </bottom>
      <diagonal/>
    </border>
    <border>
      <left/>
      <right/>
      <top style="dashed">
        <color theme="0" tint="-0.14996795556505021"/>
      </top>
      <bottom style="medium">
        <color auto="1"/>
      </bottom>
      <diagonal/>
    </border>
    <border>
      <left/>
      <right style="medium">
        <color auto="1"/>
      </right>
      <top style="dashed">
        <color theme="0" tint="-0.14996795556505021"/>
      </top>
      <bottom style="medium">
        <color auto="1"/>
      </bottom>
      <diagonal/>
    </border>
    <border>
      <left/>
      <right/>
      <top/>
      <bottom style="dashed">
        <color theme="0" tint="-0.14996795556505021"/>
      </bottom>
      <diagonal/>
    </border>
    <border>
      <left/>
      <right/>
      <top style="dashed">
        <color theme="0" tint="-0.14996795556505021"/>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bottom/>
      <diagonal/>
    </border>
    <border>
      <left/>
      <right style="thin">
        <color theme="0" tint="-0.14996795556505021"/>
      </right>
      <top/>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style="dashed">
        <color theme="0" tint="-0.14996795556505021"/>
      </left>
      <right/>
      <top/>
      <bottom/>
      <diagonal/>
    </border>
    <border>
      <left style="medium">
        <color auto="1"/>
      </left>
      <right style="hair">
        <color theme="0" tint="-0.14996795556505021"/>
      </right>
      <top style="medium">
        <color auto="1"/>
      </top>
      <bottom style="hair">
        <color theme="0" tint="-0.14996795556505021"/>
      </bottom>
      <diagonal/>
    </border>
    <border>
      <left style="hair">
        <color theme="0" tint="-0.14996795556505021"/>
      </left>
      <right style="hair">
        <color theme="0" tint="-0.14996795556505021"/>
      </right>
      <top style="medium">
        <color auto="1"/>
      </top>
      <bottom style="hair">
        <color theme="0" tint="-0.14996795556505021"/>
      </bottom>
      <diagonal/>
    </border>
    <border>
      <left style="hair">
        <color theme="0" tint="-0.14996795556505021"/>
      </left>
      <right style="medium">
        <color auto="1"/>
      </right>
      <top style="medium">
        <color auto="1"/>
      </top>
      <bottom style="hair">
        <color theme="0" tint="-0.14996795556505021"/>
      </bottom>
      <diagonal/>
    </border>
    <border>
      <left style="medium">
        <color auto="1"/>
      </left>
      <right style="hair">
        <color theme="0" tint="-0.14996795556505021"/>
      </right>
      <top style="hair">
        <color theme="0" tint="-0.14996795556505021"/>
      </top>
      <bottom style="hair">
        <color theme="0" tint="-0.14996795556505021"/>
      </bottom>
      <diagonal/>
    </border>
    <border>
      <left style="hair">
        <color theme="0" tint="-0.14996795556505021"/>
      </left>
      <right style="hair">
        <color theme="0" tint="-0.14996795556505021"/>
      </right>
      <top style="hair">
        <color theme="0" tint="-0.14996795556505021"/>
      </top>
      <bottom style="hair">
        <color theme="0" tint="-0.14996795556505021"/>
      </bottom>
      <diagonal/>
    </border>
    <border>
      <left style="hair">
        <color theme="0" tint="-0.14996795556505021"/>
      </left>
      <right style="medium">
        <color auto="1"/>
      </right>
      <top style="hair">
        <color theme="0" tint="-0.14996795556505021"/>
      </top>
      <bottom style="hair">
        <color theme="0" tint="-0.14996795556505021"/>
      </bottom>
      <diagonal/>
    </border>
    <border>
      <left style="medium">
        <color auto="1"/>
      </left>
      <right style="hair">
        <color theme="0" tint="-0.14996795556505021"/>
      </right>
      <top style="hair">
        <color theme="0" tint="-0.14996795556505021"/>
      </top>
      <bottom/>
      <diagonal/>
    </border>
    <border>
      <left style="hair">
        <color theme="0" tint="-0.14996795556505021"/>
      </left>
      <right style="hair">
        <color theme="0" tint="-0.14996795556505021"/>
      </right>
      <top style="hair">
        <color theme="0" tint="-0.14996795556505021"/>
      </top>
      <bottom/>
      <diagonal/>
    </border>
    <border>
      <left style="hair">
        <color theme="0" tint="-0.14996795556505021"/>
      </left>
      <right style="medium">
        <color auto="1"/>
      </right>
      <top style="hair">
        <color theme="0" tint="-0.14996795556505021"/>
      </top>
      <bottom/>
      <diagonal/>
    </border>
    <border>
      <left style="medium">
        <color auto="1"/>
      </left>
      <right style="dotted">
        <color theme="0" tint="-0.499984740745262"/>
      </right>
      <top style="medium">
        <color auto="1"/>
      </top>
      <bottom style="dotted">
        <color theme="0" tint="-0.499984740745262"/>
      </bottom>
      <diagonal/>
    </border>
    <border>
      <left style="dotted">
        <color theme="0" tint="-0.499984740745262"/>
      </left>
      <right style="dotted">
        <color theme="0" tint="-0.499984740745262"/>
      </right>
      <top style="medium">
        <color auto="1"/>
      </top>
      <bottom style="dotted">
        <color theme="0" tint="-0.499984740745262"/>
      </bottom>
      <diagonal/>
    </border>
    <border>
      <left style="dotted">
        <color theme="0" tint="-0.499984740745262"/>
      </left>
      <right style="medium">
        <color auto="1"/>
      </right>
      <top style="medium">
        <color auto="1"/>
      </top>
      <bottom style="dotted">
        <color theme="0" tint="-0.499984740745262"/>
      </bottom>
      <diagonal/>
    </border>
    <border>
      <left style="medium">
        <color auto="1"/>
      </left>
      <right style="dotted">
        <color theme="0" tint="-0.499984740745262"/>
      </right>
      <top style="dotted">
        <color theme="0" tint="-0.499984740745262"/>
      </top>
      <bottom style="dotted">
        <color theme="0" tint="-0.499984740745262"/>
      </bottom>
      <diagonal/>
    </border>
    <border>
      <left style="dotted">
        <color theme="0" tint="-0.499984740745262"/>
      </left>
      <right style="dotted">
        <color theme="0" tint="-0.499984740745262"/>
      </right>
      <top style="dotted">
        <color theme="0" tint="-0.499984740745262"/>
      </top>
      <bottom style="dotted">
        <color theme="0" tint="-0.499984740745262"/>
      </bottom>
      <diagonal/>
    </border>
    <border>
      <left style="dotted">
        <color theme="0" tint="-0.499984740745262"/>
      </left>
      <right style="medium">
        <color auto="1"/>
      </right>
      <top style="dotted">
        <color theme="0" tint="-0.499984740745262"/>
      </top>
      <bottom style="dotted">
        <color theme="0" tint="-0.499984740745262"/>
      </bottom>
      <diagonal/>
    </border>
    <border>
      <left style="medium">
        <color auto="1"/>
      </left>
      <right style="dotted">
        <color theme="0" tint="-0.499984740745262"/>
      </right>
      <top style="dotted">
        <color theme="0" tint="-0.499984740745262"/>
      </top>
      <bottom style="dashed">
        <color theme="0" tint="-0.14996795556505021"/>
      </bottom>
      <diagonal/>
    </border>
    <border>
      <left style="dotted">
        <color theme="0" tint="-0.499984740745262"/>
      </left>
      <right style="dotted">
        <color theme="0" tint="-0.499984740745262"/>
      </right>
      <top style="dotted">
        <color theme="0" tint="-0.499984740745262"/>
      </top>
      <bottom style="dashed">
        <color theme="0" tint="-0.14996795556505021"/>
      </bottom>
      <diagonal/>
    </border>
    <border>
      <left style="dotted">
        <color theme="0" tint="-0.499984740745262"/>
      </left>
      <right style="medium">
        <color auto="1"/>
      </right>
      <top style="dotted">
        <color theme="0" tint="-0.499984740745262"/>
      </top>
      <bottom style="dashed">
        <color theme="0" tint="-0.14996795556505021"/>
      </bottom>
      <diagonal/>
    </border>
    <border>
      <left style="dotted">
        <color theme="0" tint="-0.499984740745262"/>
      </left>
      <right/>
      <top style="dotted">
        <color theme="0" tint="-0.499984740745262"/>
      </top>
      <bottom/>
      <diagonal/>
    </border>
    <border>
      <left/>
      <right/>
      <top style="dotted">
        <color theme="0" tint="-0.499984740745262"/>
      </top>
      <bottom/>
      <diagonal/>
    </border>
    <border>
      <left/>
      <right style="dotted">
        <color theme="0" tint="-0.499984740745262"/>
      </right>
      <top style="dotted">
        <color theme="0" tint="-0.499984740745262"/>
      </top>
      <bottom/>
      <diagonal/>
    </border>
    <border>
      <left style="dotted">
        <color theme="0" tint="-0.499984740745262"/>
      </left>
      <right/>
      <top/>
      <bottom/>
      <diagonal/>
    </border>
    <border>
      <left/>
      <right style="dotted">
        <color theme="0" tint="-0.499984740745262"/>
      </right>
      <top/>
      <bottom/>
      <diagonal/>
    </border>
    <border>
      <left style="dotted">
        <color theme="0" tint="-0.499984740745262"/>
      </left>
      <right/>
      <top/>
      <bottom style="dotted">
        <color theme="0" tint="-0.499984740745262"/>
      </bottom>
      <diagonal/>
    </border>
    <border>
      <left/>
      <right/>
      <top/>
      <bottom style="dotted">
        <color theme="0" tint="-0.499984740745262"/>
      </bottom>
      <diagonal/>
    </border>
    <border>
      <left/>
      <right style="dotted">
        <color theme="0" tint="-0.499984740745262"/>
      </right>
      <top/>
      <bottom style="dotted">
        <color theme="0" tint="-0.499984740745262"/>
      </bottom>
      <diagonal/>
    </border>
  </borders>
  <cellStyleXfs count="4">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0" fontId="21" fillId="0" borderId="0" applyNumberFormat="0" applyFill="0" applyBorder="0" applyAlignment="0" applyProtection="0">
      <alignment vertical="center"/>
    </xf>
  </cellStyleXfs>
  <cellXfs count="522">
    <xf numFmtId="0" fontId="0" fillId="0" borderId="0" xfId="0">
      <alignment vertical="center"/>
    </xf>
    <xf numFmtId="0" fontId="3" fillId="0" borderId="0" xfId="0" applyFont="1">
      <alignment vertical="center"/>
    </xf>
    <xf numFmtId="0" fontId="7" fillId="0" borderId="0" xfId="0" applyFont="1">
      <alignment vertical="center"/>
    </xf>
    <xf numFmtId="0" fontId="3" fillId="0" borderId="12" xfId="0" applyFont="1" applyBorder="1" applyAlignment="1">
      <alignment horizontal="center" vertical="center"/>
    </xf>
    <xf numFmtId="0" fontId="3" fillId="0" borderId="15" xfId="0" applyFont="1" applyBorder="1" applyAlignment="1">
      <alignment horizontal="center" vertical="center"/>
    </xf>
    <xf numFmtId="0" fontId="3" fillId="0" borderId="23" xfId="0" applyFont="1" applyBorder="1">
      <alignment vertical="center"/>
    </xf>
    <xf numFmtId="0" fontId="3" fillId="0" borderId="22" xfId="0" applyFont="1" applyBorder="1">
      <alignment vertical="center"/>
    </xf>
    <xf numFmtId="0" fontId="3" fillId="0" borderId="34" xfId="0" applyFont="1" applyBorder="1" applyAlignment="1">
      <alignment horizontal="right" vertical="center"/>
    </xf>
    <xf numFmtId="0" fontId="3" fillId="0" borderId="19" xfId="0" applyFont="1" applyBorder="1" applyAlignment="1">
      <alignment horizontal="right" vertical="center"/>
    </xf>
    <xf numFmtId="0" fontId="8" fillId="3" borderId="9" xfId="0" applyFont="1" applyFill="1" applyBorder="1" applyAlignment="1">
      <alignment horizontal="center" vertical="center"/>
    </xf>
    <xf numFmtId="0" fontId="12" fillId="0" borderId="12" xfId="0" applyFont="1" applyBorder="1" applyAlignment="1">
      <alignment horizontal="center" vertical="center"/>
    </xf>
    <xf numFmtId="0" fontId="3" fillId="0" borderId="47" xfId="0" applyFont="1" applyBorder="1">
      <alignment vertical="center"/>
    </xf>
    <xf numFmtId="0" fontId="3" fillId="0" borderId="27" xfId="0" applyFont="1" applyBorder="1">
      <alignment vertical="center"/>
    </xf>
    <xf numFmtId="0" fontId="3" fillId="0" borderId="48" xfId="0" applyFont="1" applyBorder="1">
      <alignment vertical="center"/>
    </xf>
    <xf numFmtId="0" fontId="3" fillId="0" borderId="49" xfId="0" applyFont="1" applyBorder="1">
      <alignment vertical="center"/>
    </xf>
    <xf numFmtId="0" fontId="3" fillId="0" borderId="50" xfId="0" applyFont="1" applyBorder="1">
      <alignment vertical="center"/>
    </xf>
    <xf numFmtId="0" fontId="3" fillId="0" borderId="52" xfId="0" applyFont="1" applyBorder="1">
      <alignment vertical="center"/>
    </xf>
    <xf numFmtId="0" fontId="3" fillId="0" borderId="56" xfId="0" applyFont="1" applyBorder="1">
      <alignment vertical="center"/>
    </xf>
    <xf numFmtId="0" fontId="3" fillId="0" borderId="57" xfId="0" applyFont="1" applyBorder="1">
      <alignment vertical="center"/>
    </xf>
    <xf numFmtId="0" fontId="3" fillId="0" borderId="58" xfId="0" applyFont="1" applyBorder="1">
      <alignment vertical="center"/>
    </xf>
    <xf numFmtId="0" fontId="3" fillId="0" borderId="59" xfId="0" applyFont="1" applyBorder="1">
      <alignment vertical="center"/>
    </xf>
    <xf numFmtId="0" fontId="3" fillId="0" borderId="60" xfId="0" applyFont="1" applyBorder="1">
      <alignment vertical="center"/>
    </xf>
    <xf numFmtId="0" fontId="3" fillId="0" borderId="61" xfId="0" applyFont="1" applyBorder="1">
      <alignment vertical="center"/>
    </xf>
    <xf numFmtId="0" fontId="8" fillId="0" borderId="0" xfId="0" applyFont="1">
      <alignment vertical="center"/>
    </xf>
    <xf numFmtId="0" fontId="3" fillId="0" borderId="41" xfId="0" applyFont="1" applyBorder="1">
      <alignment vertical="center"/>
    </xf>
    <xf numFmtId="0" fontId="3" fillId="0" borderId="40" xfId="0" applyFont="1" applyBorder="1">
      <alignment vertical="center"/>
    </xf>
    <xf numFmtId="0" fontId="3" fillId="0" borderId="0" xfId="0" applyFont="1" applyAlignment="1">
      <alignment horizontal="left" vertical="center"/>
    </xf>
    <xf numFmtId="0" fontId="8" fillId="0" borderId="54" xfId="0" applyFont="1" applyBorder="1" applyAlignment="1">
      <alignment horizontal="left" vertical="center"/>
    </xf>
    <xf numFmtId="0" fontId="8" fillId="0" borderId="23" xfId="0" applyFont="1" applyBorder="1" applyAlignment="1">
      <alignment horizontal="left" vertical="center"/>
    </xf>
    <xf numFmtId="0" fontId="8" fillId="0" borderId="22" xfId="0" applyFont="1" applyBorder="1" applyAlignment="1">
      <alignment horizontal="left" vertical="center"/>
    </xf>
    <xf numFmtId="0" fontId="8" fillId="0" borderId="69" xfId="0" applyFont="1" applyBorder="1" applyAlignment="1">
      <alignment horizontal="right" vertical="center"/>
    </xf>
    <xf numFmtId="0" fontId="8" fillId="0" borderId="70" xfId="0" applyFont="1" applyBorder="1" applyAlignment="1">
      <alignment horizontal="right" vertical="center"/>
    </xf>
    <xf numFmtId="0" fontId="8" fillId="0" borderId="71" xfId="0" applyFont="1" applyBorder="1" applyAlignment="1">
      <alignment horizontal="right" vertical="center"/>
    </xf>
    <xf numFmtId="0" fontId="3" fillId="0" borderId="74" xfId="0" applyFont="1" applyBorder="1">
      <alignment vertical="center"/>
    </xf>
    <xf numFmtId="0" fontId="12" fillId="0" borderId="0" xfId="0" applyFont="1">
      <alignment vertical="center"/>
    </xf>
    <xf numFmtId="0" fontId="3" fillId="0" borderId="54" xfId="0" applyFont="1" applyBorder="1">
      <alignment vertical="center"/>
    </xf>
    <xf numFmtId="0" fontId="3" fillId="0" borderId="30" xfId="0" applyFont="1" applyBorder="1">
      <alignment vertical="center"/>
    </xf>
    <xf numFmtId="0" fontId="3" fillId="0" borderId="0" xfId="0" applyFont="1" applyAlignment="1">
      <alignment horizontal="left" vertical="center" wrapText="1"/>
    </xf>
    <xf numFmtId="0" fontId="8" fillId="0" borderId="0" xfId="0" applyFont="1" applyAlignment="1">
      <alignment horizontal="left" vertical="center" wrapText="1"/>
    </xf>
    <xf numFmtId="0" fontId="3" fillId="0" borderId="25" xfId="0" applyFont="1" applyBorder="1" applyAlignment="1">
      <alignment horizontal="center" vertical="center"/>
    </xf>
    <xf numFmtId="0" fontId="3" fillId="0" borderId="25" xfId="0" applyFont="1" applyBorder="1">
      <alignment vertical="center"/>
    </xf>
    <xf numFmtId="0" fontId="3" fillId="0" borderId="26" xfId="0" applyFont="1" applyBorder="1" applyAlignment="1">
      <alignment horizontal="center" vertical="center"/>
    </xf>
    <xf numFmtId="0" fontId="12" fillId="0" borderId="0" xfId="0" applyFont="1" applyAlignment="1">
      <alignment horizontal="left" vertical="center"/>
    </xf>
    <xf numFmtId="0" fontId="3" fillId="0" borderId="25" xfId="0" applyFont="1" applyBorder="1" applyAlignment="1">
      <alignment horizontal="right" vertical="center"/>
    </xf>
    <xf numFmtId="0" fontId="12" fillId="0" borderId="41" xfId="0" applyFont="1" applyBorder="1">
      <alignment vertical="center"/>
    </xf>
    <xf numFmtId="0" fontId="12" fillId="0" borderId="23" xfId="0" applyFont="1" applyBorder="1">
      <alignment vertical="center"/>
    </xf>
    <xf numFmtId="0" fontId="3" fillId="0" borderId="23" xfId="0" applyFont="1" applyBorder="1" applyAlignment="1">
      <alignment horizontal="left" vertical="center"/>
    </xf>
    <xf numFmtId="0" fontId="3" fillId="0" borderId="112" xfId="0" applyFont="1" applyBorder="1">
      <alignment vertical="center"/>
    </xf>
    <xf numFmtId="0" fontId="3" fillId="0" borderId="113" xfId="0" applyFont="1" applyBorder="1">
      <alignment vertical="center"/>
    </xf>
    <xf numFmtId="0" fontId="3" fillId="0" borderId="109" xfId="0" applyFont="1" applyBorder="1">
      <alignment vertical="center"/>
    </xf>
    <xf numFmtId="0" fontId="3" fillId="0" borderId="110" xfId="0" applyFont="1" applyBorder="1">
      <alignment vertical="center"/>
    </xf>
    <xf numFmtId="0" fontId="3" fillId="0" borderId="111" xfId="0" applyFont="1" applyBorder="1">
      <alignment vertical="center"/>
    </xf>
    <xf numFmtId="0" fontId="8" fillId="0" borderId="39" xfId="0" applyFont="1" applyBorder="1">
      <alignment vertical="center"/>
    </xf>
    <xf numFmtId="0" fontId="8" fillId="0" borderId="30" xfId="0" applyFont="1" applyBorder="1">
      <alignment vertical="center"/>
    </xf>
    <xf numFmtId="0" fontId="3" fillId="0" borderId="122" xfId="0" applyFont="1" applyBorder="1">
      <alignment vertical="center"/>
    </xf>
    <xf numFmtId="0" fontId="3" fillId="4" borderId="56" xfId="0" applyFont="1" applyFill="1" applyBorder="1">
      <alignment vertical="center"/>
    </xf>
    <xf numFmtId="0" fontId="3" fillId="4" borderId="57" xfId="0" applyFont="1" applyFill="1" applyBorder="1">
      <alignment vertical="center"/>
    </xf>
    <xf numFmtId="0" fontId="3" fillId="4" borderId="58" xfId="0" applyFont="1" applyFill="1" applyBorder="1">
      <alignment vertical="center"/>
    </xf>
    <xf numFmtId="0" fontId="3" fillId="4" borderId="59" xfId="0" applyFont="1" applyFill="1" applyBorder="1">
      <alignment vertical="center"/>
    </xf>
    <xf numFmtId="0" fontId="3" fillId="4" borderId="60" xfId="0" applyFont="1" applyFill="1" applyBorder="1">
      <alignment vertical="center"/>
    </xf>
    <xf numFmtId="0" fontId="3" fillId="4" borderId="61" xfId="0" applyFont="1" applyFill="1" applyBorder="1">
      <alignment vertical="center"/>
    </xf>
    <xf numFmtId="0" fontId="3" fillId="4" borderId="47" xfId="0" applyFont="1" applyFill="1" applyBorder="1">
      <alignment vertical="center"/>
    </xf>
    <xf numFmtId="0" fontId="3" fillId="4" borderId="27" xfId="0" applyFont="1" applyFill="1" applyBorder="1">
      <alignment vertical="center"/>
    </xf>
    <xf numFmtId="0" fontId="3" fillId="4" borderId="48" xfId="0" applyFont="1" applyFill="1" applyBorder="1">
      <alignment vertical="center"/>
    </xf>
    <xf numFmtId="0" fontId="3" fillId="4" borderId="49" xfId="0" applyFont="1" applyFill="1" applyBorder="1">
      <alignment vertical="center"/>
    </xf>
    <xf numFmtId="0" fontId="3" fillId="4" borderId="50" xfId="0" applyFont="1" applyFill="1" applyBorder="1">
      <alignment vertical="center"/>
    </xf>
    <xf numFmtId="0" fontId="3" fillId="4" borderId="62" xfId="0" applyFont="1" applyFill="1" applyBorder="1">
      <alignment vertical="center"/>
    </xf>
    <xf numFmtId="0" fontId="3" fillId="4" borderId="63" xfId="0" applyFont="1" applyFill="1" applyBorder="1">
      <alignment vertical="center"/>
    </xf>
    <xf numFmtId="0" fontId="3" fillId="4" borderId="64" xfId="0" applyFont="1" applyFill="1" applyBorder="1">
      <alignment vertical="center"/>
    </xf>
    <xf numFmtId="0" fontId="3" fillId="4" borderId="124" xfId="0" applyFont="1" applyFill="1" applyBorder="1">
      <alignment vertical="center"/>
    </xf>
    <xf numFmtId="0" fontId="3" fillId="4" borderId="125" xfId="0" applyFont="1" applyFill="1" applyBorder="1">
      <alignment vertical="center"/>
    </xf>
    <xf numFmtId="0" fontId="3" fillId="4" borderId="126" xfId="0" applyFont="1" applyFill="1" applyBorder="1">
      <alignment vertical="center"/>
    </xf>
    <xf numFmtId="0" fontId="3" fillId="4" borderId="127" xfId="0" applyFont="1" applyFill="1" applyBorder="1">
      <alignment vertical="center"/>
    </xf>
    <xf numFmtId="0" fontId="3" fillId="4" borderId="128" xfId="0" applyFont="1" applyFill="1" applyBorder="1">
      <alignment vertical="center"/>
    </xf>
    <xf numFmtId="0" fontId="3" fillId="4" borderId="129" xfId="0" applyFont="1" applyFill="1" applyBorder="1">
      <alignment vertical="center"/>
    </xf>
    <xf numFmtId="0" fontId="3" fillId="4" borderId="130" xfId="0" applyFont="1" applyFill="1" applyBorder="1">
      <alignment vertical="center"/>
    </xf>
    <xf numFmtId="0" fontId="3" fillId="4" borderId="131" xfId="0" applyFont="1" applyFill="1" applyBorder="1">
      <alignment vertical="center"/>
    </xf>
    <xf numFmtId="0" fontId="24" fillId="4" borderId="123" xfId="0" applyFont="1" applyFill="1" applyBorder="1" applyAlignment="1">
      <alignment horizontal="center" vertical="center"/>
    </xf>
    <xf numFmtId="0" fontId="24" fillId="4" borderId="124" xfId="0" applyFont="1" applyFill="1" applyBorder="1">
      <alignment vertical="center"/>
    </xf>
    <xf numFmtId="0" fontId="3" fillId="4" borderId="132" xfId="0" applyFont="1" applyFill="1" applyBorder="1">
      <alignment vertical="center"/>
    </xf>
    <xf numFmtId="0" fontId="3" fillId="4" borderId="133" xfId="0" applyFont="1" applyFill="1" applyBorder="1">
      <alignment vertical="center"/>
    </xf>
    <xf numFmtId="0" fontId="3" fillId="4" borderId="134" xfId="0" applyFont="1" applyFill="1" applyBorder="1">
      <alignment vertical="center"/>
    </xf>
    <xf numFmtId="0" fontId="3" fillId="4" borderId="135" xfId="0" applyFont="1" applyFill="1" applyBorder="1">
      <alignment vertical="center"/>
    </xf>
    <xf numFmtId="0" fontId="3" fillId="4" borderId="136" xfId="0" applyFont="1" applyFill="1" applyBorder="1">
      <alignment vertical="center"/>
    </xf>
    <xf numFmtId="0" fontId="3" fillId="4" borderId="137" xfId="0" applyFont="1" applyFill="1" applyBorder="1">
      <alignment vertical="center"/>
    </xf>
    <xf numFmtId="0" fontId="3" fillId="4" borderId="138" xfId="0" applyFont="1" applyFill="1" applyBorder="1">
      <alignment vertical="center"/>
    </xf>
    <xf numFmtId="0" fontId="3" fillId="4" borderId="139" xfId="0" applyFont="1" applyFill="1" applyBorder="1">
      <alignment vertical="center"/>
    </xf>
    <xf numFmtId="0" fontId="3" fillId="4" borderId="140" xfId="0" applyFont="1" applyFill="1" applyBorder="1">
      <alignment vertical="center"/>
    </xf>
    <xf numFmtId="0" fontId="3" fillId="0" borderId="0" xfId="0" applyFont="1" applyAlignment="1">
      <alignment horizontal="left" vertical="center" wrapText="1"/>
    </xf>
    <xf numFmtId="0" fontId="9" fillId="0" borderId="6" xfId="0" applyFont="1" applyBorder="1" applyAlignment="1">
      <alignment horizontal="center"/>
    </xf>
    <xf numFmtId="0" fontId="9" fillId="0" borderId="7" xfId="0" applyFont="1" applyBorder="1" applyAlignment="1">
      <alignment horizontal="center"/>
    </xf>
    <xf numFmtId="0" fontId="9" fillId="0" borderId="8" xfId="0" applyFont="1" applyBorder="1" applyAlignment="1">
      <alignment horizontal="center"/>
    </xf>
    <xf numFmtId="0" fontId="9" fillId="0" borderId="1" xfId="0" applyFont="1" applyBorder="1" applyAlignment="1">
      <alignment horizontal="center" vertical="center"/>
    </xf>
    <xf numFmtId="0" fontId="9" fillId="0" borderId="0" xfId="0" applyFont="1" applyAlignment="1">
      <alignment horizontal="center" vertical="center"/>
    </xf>
    <xf numFmtId="0" fontId="9" fillId="0" borderId="2" xfId="0" applyFont="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0" xfId="0" applyFont="1" applyFill="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9" fillId="0" borderId="3" xfId="0" applyFont="1" applyBorder="1" applyAlignment="1">
      <alignment horizontal="center" vertical="top"/>
    </xf>
    <xf numFmtId="0" fontId="9" fillId="0" borderId="4" xfId="0" applyFont="1" applyBorder="1" applyAlignment="1">
      <alignment horizontal="center" vertical="top"/>
    </xf>
    <xf numFmtId="0" fontId="9" fillId="0" borderId="5" xfId="0" applyFont="1" applyBorder="1" applyAlignment="1">
      <alignment horizontal="center" vertical="top"/>
    </xf>
    <xf numFmtId="0" fontId="6" fillId="2" borderId="6"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5" fillId="2" borderId="0" xfId="0" applyFont="1" applyFill="1" applyAlignment="1">
      <alignment horizontal="center" vertical="center"/>
    </xf>
    <xf numFmtId="0" fontId="8" fillId="3" borderId="9" xfId="0" applyFont="1" applyFill="1" applyBorder="1" applyAlignment="1">
      <alignment horizontal="center" vertical="center"/>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23" fillId="0" borderId="13" xfId="3" applyFont="1" applyBorder="1" applyAlignment="1">
      <alignment horizontal="left" vertical="center"/>
    </xf>
    <xf numFmtId="0" fontId="23" fillId="0" borderId="16" xfId="3" applyFont="1" applyBorder="1" applyAlignment="1">
      <alignment horizontal="left" vertical="center"/>
    </xf>
    <xf numFmtId="0" fontId="3" fillId="0" borderId="0" xfId="0" applyFont="1" applyAlignment="1">
      <alignment horizontal="left" vertical="center"/>
    </xf>
    <xf numFmtId="0" fontId="8" fillId="0" borderId="31" xfId="0" applyFont="1" applyBorder="1" applyAlignment="1">
      <alignment horizontal="center" vertical="center"/>
    </xf>
    <xf numFmtId="0" fontId="8" fillId="0" borderId="29" xfId="0" applyFont="1" applyBorder="1" applyAlignment="1">
      <alignment horizontal="center" vertical="center"/>
    </xf>
    <xf numFmtId="0" fontId="8" fillId="4" borderId="28" xfId="0" applyFont="1" applyFill="1" applyBorder="1" applyAlignment="1">
      <alignment horizontal="center" vertical="center"/>
    </xf>
    <xf numFmtId="0" fontId="8" fillId="4" borderId="29" xfId="0" applyFont="1" applyFill="1" applyBorder="1" applyAlignment="1">
      <alignment horizontal="center" vertical="center"/>
    </xf>
    <xf numFmtId="0" fontId="8" fillId="4" borderId="30" xfId="0" applyFont="1" applyFill="1" applyBorder="1" applyAlignment="1">
      <alignment horizontal="center" vertical="center"/>
    </xf>
    <xf numFmtId="0" fontId="8" fillId="0" borderId="13" xfId="0" applyFont="1" applyBorder="1" applyAlignment="1">
      <alignment horizontal="left" vertical="center"/>
    </xf>
    <xf numFmtId="0" fontId="8" fillId="0" borderId="14" xfId="0" applyFont="1" applyBorder="1" applyAlignment="1">
      <alignment horizontal="left" vertical="center"/>
    </xf>
    <xf numFmtId="0" fontId="8" fillId="0" borderId="13" xfId="0" applyFont="1" applyBorder="1" applyAlignment="1">
      <alignment horizontal="left" vertical="center" wrapText="1"/>
    </xf>
    <xf numFmtId="0" fontId="8" fillId="0" borderId="14" xfId="0" applyFont="1" applyBorder="1" applyAlignment="1">
      <alignment horizontal="left" vertical="center" wrapText="1"/>
    </xf>
    <xf numFmtId="0" fontId="8" fillId="0" borderId="16" xfId="0" applyFont="1" applyBorder="1" applyAlignment="1">
      <alignment horizontal="left" vertical="center" wrapText="1"/>
    </xf>
    <xf numFmtId="0" fontId="8" fillId="0" borderId="17" xfId="0" applyFont="1" applyBorder="1" applyAlignment="1">
      <alignment horizontal="left" vertical="center" wrapText="1"/>
    </xf>
    <xf numFmtId="0" fontId="16" fillId="5" borderId="13" xfId="0" applyFont="1" applyFill="1" applyBorder="1" applyAlignment="1">
      <alignment horizontal="center" vertical="center"/>
    </xf>
    <xf numFmtId="0" fontId="16" fillId="5" borderId="16" xfId="0" applyFont="1" applyFill="1" applyBorder="1" applyAlignment="1">
      <alignment horizontal="center" vertical="center"/>
    </xf>
    <xf numFmtId="0" fontId="8" fillId="0" borderId="32" xfId="0" applyFont="1" applyBorder="1" applyAlignment="1">
      <alignment horizontal="center" vertical="center"/>
    </xf>
    <xf numFmtId="0" fontId="8" fillId="0" borderId="28" xfId="0" applyFont="1" applyBorder="1" applyAlignment="1">
      <alignment horizontal="center" vertical="center"/>
    </xf>
    <xf numFmtId="0" fontId="8" fillId="0" borderId="30" xfId="0" applyFont="1" applyBorder="1" applyAlignment="1">
      <alignment horizontal="center" vertical="center"/>
    </xf>
    <xf numFmtId="0" fontId="8" fillId="0" borderId="39"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20"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9" xfId="0" applyFont="1" applyBorder="1" applyAlignment="1">
      <alignment horizontal="left" vertical="center"/>
    </xf>
    <xf numFmtId="0" fontId="3" fillId="0" borderId="27" xfId="0" applyFont="1" applyBorder="1" applyAlignment="1">
      <alignment horizontal="left" vertical="center" wrapText="1"/>
    </xf>
    <xf numFmtId="0" fontId="11" fillId="4" borderId="21" xfId="0" applyFont="1" applyFill="1" applyBorder="1" applyAlignment="1">
      <alignment horizontal="center" vertical="center"/>
    </xf>
    <xf numFmtId="0" fontId="11" fillId="4" borderId="13" xfId="0" applyFont="1" applyFill="1" applyBorder="1" applyAlignment="1">
      <alignment horizontal="center" vertical="center"/>
    </xf>
    <xf numFmtId="0" fontId="11" fillId="4" borderId="14" xfId="0" applyFont="1" applyFill="1" applyBorder="1" applyAlignment="1">
      <alignment horizontal="center" vertical="center"/>
    </xf>
    <xf numFmtId="0" fontId="11" fillId="4" borderId="18" xfId="0" applyFont="1" applyFill="1" applyBorder="1" applyAlignment="1">
      <alignment horizontal="center" vertical="center"/>
    </xf>
    <xf numFmtId="0" fontId="11" fillId="4" borderId="16" xfId="0" applyFont="1" applyFill="1" applyBorder="1" applyAlignment="1">
      <alignment horizontal="center" vertical="center"/>
    </xf>
    <xf numFmtId="0" fontId="11" fillId="4" borderId="17" xfId="0" applyFont="1" applyFill="1" applyBorder="1" applyAlignment="1">
      <alignment horizontal="center" vertical="center"/>
    </xf>
    <xf numFmtId="0" fontId="11" fillId="4" borderId="46" xfId="0" applyFont="1" applyFill="1" applyBorder="1" applyAlignment="1">
      <alignment horizontal="center" vertical="center"/>
    </xf>
    <xf numFmtId="0" fontId="11" fillId="4" borderId="10" xfId="0" applyFont="1" applyFill="1" applyBorder="1" applyAlignment="1">
      <alignment horizontal="center" vertical="center"/>
    </xf>
    <xf numFmtId="0" fontId="11" fillId="4" borderId="11" xfId="0" applyFont="1" applyFill="1" applyBorder="1" applyAlignment="1">
      <alignment horizontal="center"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45" xfId="0" applyFont="1" applyBorder="1" applyAlignment="1">
      <alignment horizontal="left" vertical="center"/>
    </xf>
    <xf numFmtId="0" fontId="8" fillId="3" borderId="10" xfId="0" applyFont="1" applyFill="1" applyBorder="1" applyAlignment="1">
      <alignment horizontal="center" vertical="center" wrapText="1"/>
    </xf>
    <xf numFmtId="0" fontId="11" fillId="4" borderId="13" xfId="0" applyFont="1" applyFill="1" applyBorder="1" applyAlignment="1">
      <alignment horizontal="left" vertical="center"/>
    </xf>
    <xf numFmtId="0" fontId="11" fillId="4" borderId="13" xfId="0" applyFont="1" applyFill="1" applyBorder="1" applyAlignment="1">
      <alignment horizontal="right" vertical="center"/>
    </xf>
    <xf numFmtId="38" fontId="11" fillId="4" borderId="13" xfId="1" applyFont="1" applyFill="1" applyBorder="1" applyAlignment="1">
      <alignment horizontal="right" vertical="center"/>
    </xf>
    <xf numFmtId="38" fontId="11" fillId="4" borderId="19" xfId="1" applyFont="1" applyFill="1" applyBorder="1" applyAlignment="1">
      <alignment horizontal="right" vertical="center"/>
    </xf>
    <xf numFmtId="0" fontId="11" fillId="4" borderId="19" xfId="0" applyFont="1" applyFill="1" applyBorder="1" applyAlignment="1">
      <alignment horizontal="center" vertical="center"/>
    </xf>
    <xf numFmtId="0" fontId="11" fillId="4" borderId="21" xfId="0" applyFont="1" applyFill="1" applyBorder="1" applyAlignment="1">
      <alignment horizontal="left" vertical="center" wrapText="1"/>
    </xf>
    <xf numFmtId="0" fontId="11" fillId="4" borderId="13" xfId="0" applyFont="1" applyFill="1" applyBorder="1" applyAlignment="1">
      <alignment horizontal="left" vertical="center" wrapText="1"/>
    </xf>
    <xf numFmtId="0" fontId="11" fillId="4" borderId="16" xfId="0" applyFont="1" applyFill="1" applyBorder="1" applyAlignment="1">
      <alignment horizontal="left" vertical="center"/>
    </xf>
    <xf numFmtId="38" fontId="11" fillId="4" borderId="16" xfId="1" applyFont="1" applyFill="1" applyBorder="1" applyAlignment="1">
      <alignment horizontal="right" vertical="center"/>
    </xf>
    <xf numFmtId="38" fontId="11" fillId="4" borderId="20" xfId="1" applyFont="1" applyFill="1" applyBorder="1" applyAlignment="1">
      <alignment horizontal="right" vertical="center"/>
    </xf>
    <xf numFmtId="0" fontId="11" fillId="4" borderId="16" xfId="0" applyFont="1" applyFill="1" applyBorder="1" applyAlignment="1">
      <alignment horizontal="right" vertical="center"/>
    </xf>
    <xf numFmtId="38" fontId="11" fillId="4" borderId="19" xfId="1" applyFont="1" applyFill="1" applyBorder="1" applyAlignment="1">
      <alignment horizontal="left" vertical="center"/>
    </xf>
    <xf numFmtId="38" fontId="11" fillId="4" borderId="25" xfId="1" applyFont="1" applyFill="1" applyBorder="1" applyAlignment="1">
      <alignment horizontal="left" vertical="center"/>
    </xf>
    <xf numFmtId="38" fontId="11" fillId="4" borderId="23" xfId="1" applyFont="1" applyFill="1" applyBorder="1" applyAlignment="1">
      <alignment horizontal="left" vertical="center"/>
    </xf>
    <xf numFmtId="0" fontId="11" fillId="4" borderId="18" xfId="0" applyFont="1" applyFill="1" applyBorder="1" applyAlignment="1">
      <alignment horizontal="left" vertical="center" wrapText="1"/>
    </xf>
    <xf numFmtId="0" fontId="11" fillId="4" borderId="16" xfId="0" applyFont="1" applyFill="1" applyBorder="1" applyAlignment="1">
      <alignment horizontal="left" vertical="center" wrapText="1"/>
    </xf>
    <xf numFmtId="0" fontId="11" fillId="4" borderId="24" xfId="0" applyFont="1" applyFill="1" applyBorder="1" applyAlignment="1">
      <alignment horizontal="center" vertical="center"/>
    </xf>
    <xf numFmtId="38" fontId="11" fillId="4" borderId="20" xfId="1" applyFont="1" applyFill="1" applyBorder="1" applyAlignment="1">
      <alignment horizontal="left" vertical="center"/>
    </xf>
    <xf numFmtId="38" fontId="11" fillId="4" borderId="26" xfId="1" applyFont="1" applyFill="1" applyBorder="1" applyAlignment="1">
      <alignment horizontal="left" vertical="center"/>
    </xf>
    <xf numFmtId="38" fontId="11" fillId="4" borderId="22" xfId="1" applyFont="1" applyFill="1" applyBorder="1" applyAlignment="1">
      <alignment horizontal="left" vertical="center"/>
    </xf>
    <xf numFmtId="0" fontId="3" fillId="0" borderId="78" xfId="0" applyFont="1" applyBorder="1" applyAlignment="1">
      <alignment horizontal="left"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4" borderId="35" xfId="0" applyFont="1" applyFill="1" applyBorder="1" applyAlignment="1">
      <alignment horizontal="left" vertical="center"/>
    </xf>
    <xf numFmtId="0" fontId="3" fillId="4" borderId="36" xfId="0" applyFont="1" applyFill="1" applyBorder="1" applyAlignment="1">
      <alignment horizontal="left" vertical="center"/>
    </xf>
    <xf numFmtId="0" fontId="3" fillId="4" borderId="37" xfId="0" applyFont="1" applyFill="1" applyBorder="1" applyAlignment="1">
      <alignment horizontal="left" vertical="center"/>
    </xf>
    <xf numFmtId="0" fontId="3" fillId="4" borderId="13" xfId="0" applyFont="1" applyFill="1" applyBorder="1" applyAlignment="1">
      <alignment horizontal="left" vertical="center" wrapText="1"/>
    </xf>
    <xf numFmtId="0" fontId="8" fillId="0" borderId="0" xfId="0" applyFont="1" applyAlignment="1">
      <alignment horizontal="left" vertical="center"/>
    </xf>
    <xf numFmtId="0" fontId="3" fillId="4" borderId="31"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25" xfId="0" applyFont="1" applyFill="1" applyBorder="1" applyAlignment="1">
      <alignment horizontal="left" vertical="center"/>
    </xf>
    <xf numFmtId="0" fontId="3" fillId="4" borderId="23" xfId="0" applyFont="1" applyFill="1" applyBorder="1" applyAlignment="1">
      <alignment horizontal="lef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4" borderId="38" xfId="0" applyFont="1" applyFill="1" applyBorder="1" applyAlignment="1">
      <alignment horizontal="left" vertical="center"/>
    </xf>
    <xf numFmtId="0" fontId="3" fillId="4" borderId="33" xfId="0" applyFont="1" applyFill="1" applyBorder="1" applyAlignment="1">
      <alignment horizontal="left" vertical="center"/>
    </xf>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3" fillId="4" borderId="16" xfId="0" applyFont="1" applyFill="1" applyBorder="1" applyAlignment="1">
      <alignment horizontal="left" vertical="center"/>
    </xf>
    <xf numFmtId="0" fontId="3" fillId="4" borderId="17" xfId="0" applyFont="1" applyFill="1" applyBorder="1" applyAlignment="1">
      <alignment horizontal="left"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38" fontId="3" fillId="4" borderId="13" xfId="1" applyFont="1" applyFill="1" applyBorder="1" applyAlignment="1">
      <alignment horizontal="right" vertical="center"/>
    </xf>
    <xf numFmtId="38" fontId="3" fillId="4" borderId="19" xfId="1" applyFont="1" applyFill="1" applyBorder="1" applyAlignment="1">
      <alignment horizontal="right" vertical="center"/>
    </xf>
    <xf numFmtId="38" fontId="12" fillId="0" borderId="13" xfId="1" applyFont="1" applyBorder="1" applyAlignment="1">
      <alignment horizontal="right" vertical="center"/>
    </xf>
    <xf numFmtId="38" fontId="12" fillId="0" borderId="19" xfId="1" applyFont="1" applyBorder="1" applyAlignment="1">
      <alignment horizontal="right" vertical="center"/>
    </xf>
    <xf numFmtId="0" fontId="3" fillId="4" borderId="13" xfId="0" applyFont="1" applyFill="1" applyBorder="1" applyAlignment="1">
      <alignment horizontal="right" vertical="center"/>
    </xf>
    <xf numFmtId="0" fontId="3" fillId="4" borderId="19" xfId="0" applyFont="1" applyFill="1" applyBorder="1" applyAlignment="1">
      <alignment horizontal="right" vertical="center"/>
    </xf>
    <xf numFmtId="0" fontId="12" fillId="0" borderId="13" xfId="0" applyFont="1" applyBorder="1" applyAlignment="1">
      <alignment horizontal="left" vertical="center" wrapText="1"/>
    </xf>
    <xf numFmtId="0" fontId="12" fillId="0" borderId="13" xfId="0" applyFont="1" applyBorder="1" applyAlignment="1">
      <alignment horizontal="right" vertical="center"/>
    </xf>
    <xf numFmtId="0" fontId="12" fillId="0" borderId="19" xfId="0" applyFont="1" applyBorder="1" applyAlignment="1">
      <alignment horizontal="right" vertical="center"/>
    </xf>
    <xf numFmtId="0" fontId="22" fillId="4" borderId="19" xfId="0" applyFont="1" applyFill="1" applyBorder="1" applyAlignment="1">
      <alignment horizontal="center" vertical="center" wrapText="1"/>
    </xf>
    <xf numFmtId="0" fontId="22" fillId="4" borderId="25" xfId="0" applyFont="1" applyFill="1" applyBorder="1" applyAlignment="1">
      <alignment horizontal="center" vertical="center" wrapText="1"/>
    </xf>
    <xf numFmtId="0" fontId="22" fillId="4" borderId="41" xfId="0" applyFont="1" applyFill="1" applyBorder="1" applyAlignment="1">
      <alignment horizontal="center" vertical="center" wrapText="1"/>
    </xf>
    <xf numFmtId="0" fontId="22" fillId="4" borderId="23" xfId="0" applyFont="1" applyFill="1" applyBorder="1" applyAlignment="1">
      <alignment horizontal="center" vertical="center" wrapText="1"/>
    </xf>
    <xf numFmtId="0" fontId="3" fillId="0" borderId="13" xfId="0" applyFont="1" applyBorder="1" applyAlignment="1">
      <alignment horizontal="left" vertical="center" wrapText="1"/>
    </xf>
    <xf numFmtId="0" fontId="13" fillId="3" borderId="45" xfId="0" applyFont="1" applyFill="1" applyBorder="1" applyAlignment="1">
      <alignment horizontal="center" vertical="center"/>
    </xf>
    <xf numFmtId="0" fontId="13" fillId="3" borderId="53" xfId="0" applyFont="1" applyFill="1" applyBorder="1" applyAlignment="1">
      <alignment horizontal="center" vertical="center"/>
    </xf>
    <xf numFmtId="0" fontId="13" fillId="3" borderId="54" xfId="0" applyFont="1" applyFill="1" applyBorder="1" applyAlignment="1">
      <alignment horizontal="center" vertical="center"/>
    </xf>
    <xf numFmtId="0" fontId="13" fillId="3" borderId="55" xfId="0" applyFont="1" applyFill="1" applyBorder="1" applyAlignment="1">
      <alignment horizontal="center" vertical="center"/>
    </xf>
    <xf numFmtId="0" fontId="3" fillId="0" borderId="31"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4" borderId="141" xfId="0" applyFont="1" applyFill="1" applyBorder="1" applyAlignment="1">
      <alignment horizontal="center" vertical="center"/>
    </xf>
    <xf numFmtId="0" fontId="3" fillId="4" borderId="142" xfId="0" applyFont="1" applyFill="1" applyBorder="1" applyAlignment="1">
      <alignment horizontal="center" vertical="center"/>
    </xf>
    <xf numFmtId="0" fontId="3" fillId="4" borderId="143" xfId="0" applyFont="1" applyFill="1" applyBorder="1" applyAlignment="1">
      <alignment horizontal="center" vertical="center"/>
    </xf>
    <xf numFmtId="0" fontId="3" fillId="4" borderId="144" xfId="0" applyFont="1" applyFill="1" applyBorder="1" applyAlignment="1">
      <alignment horizontal="center" vertical="center"/>
    </xf>
    <xf numFmtId="0" fontId="3" fillId="4" borderId="0" xfId="0" applyFont="1" applyFill="1" applyAlignment="1">
      <alignment horizontal="center" vertical="center"/>
    </xf>
    <xf numFmtId="0" fontId="3" fillId="4" borderId="145" xfId="0" applyFont="1" applyFill="1" applyBorder="1" applyAlignment="1">
      <alignment horizontal="center" vertical="center"/>
    </xf>
    <xf numFmtId="0" fontId="3" fillId="4" borderId="146" xfId="0" applyFont="1" applyFill="1" applyBorder="1" applyAlignment="1">
      <alignment horizontal="center" vertical="center"/>
    </xf>
    <xf numFmtId="0" fontId="3" fillId="4" borderId="147" xfId="0" applyFont="1" applyFill="1" applyBorder="1" applyAlignment="1">
      <alignment horizontal="center" vertical="center"/>
    </xf>
    <xf numFmtId="0" fontId="3" fillId="4" borderId="148" xfId="0" applyFont="1" applyFill="1" applyBorder="1" applyAlignment="1">
      <alignment horizontal="center" vertical="center"/>
    </xf>
    <xf numFmtId="0" fontId="3" fillId="0" borderId="114" xfId="0" applyFont="1" applyBorder="1" applyAlignment="1">
      <alignment horizontal="center" vertical="center"/>
    </xf>
    <xf numFmtId="0" fontId="3" fillId="0" borderId="115" xfId="0" applyFont="1" applyBorder="1" applyAlignment="1">
      <alignment horizontal="center" vertical="center"/>
    </xf>
    <xf numFmtId="0" fontId="3" fillId="0" borderId="116" xfId="0" applyFont="1" applyBorder="1" applyAlignment="1">
      <alignment horizontal="center" vertical="center"/>
    </xf>
    <xf numFmtId="0" fontId="3" fillId="0" borderId="117" xfId="0" applyFont="1" applyBorder="1" applyAlignment="1">
      <alignment horizontal="center" vertical="center"/>
    </xf>
    <xf numFmtId="0" fontId="3" fillId="0" borderId="0" xfId="0" applyFont="1" applyAlignment="1">
      <alignment horizontal="center" vertical="center"/>
    </xf>
    <xf numFmtId="0" fontId="3" fillId="0" borderId="118" xfId="0" applyFont="1" applyBorder="1" applyAlignment="1">
      <alignment horizontal="center" vertical="center"/>
    </xf>
    <xf numFmtId="0" fontId="3" fillId="0" borderId="119" xfId="0" applyFont="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51" xfId="0" applyFont="1" applyBorder="1" applyAlignment="1">
      <alignment horizontal="center" vertical="center"/>
    </xf>
    <xf numFmtId="0" fontId="3" fillId="0" borderId="39" xfId="0" applyFont="1" applyBorder="1" applyAlignment="1">
      <alignment horizontal="center" vertical="center"/>
    </xf>
    <xf numFmtId="0" fontId="3" fillId="0" borderId="52" xfId="0" applyFont="1" applyBorder="1" applyAlignment="1">
      <alignment horizontal="center" vertical="center"/>
    </xf>
    <xf numFmtId="0" fontId="8" fillId="0" borderId="29" xfId="0" applyFont="1" applyBorder="1" applyAlignment="1">
      <alignment horizontal="left" vertical="center"/>
    </xf>
    <xf numFmtId="0" fontId="8" fillId="0" borderId="0" xfId="0" applyFont="1" applyAlignment="1">
      <alignment horizontal="left" vertical="center" wrapText="1"/>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8" fillId="0" borderId="42" xfId="0" applyFont="1" applyBorder="1" applyAlignment="1">
      <alignment horizontal="center" vertical="center"/>
    </xf>
    <xf numFmtId="0" fontId="8" fillId="0" borderId="43" xfId="0" applyFont="1" applyBorder="1" applyAlignment="1">
      <alignment horizontal="center" vertical="center"/>
    </xf>
    <xf numFmtId="0" fontId="3" fillId="4" borderId="43" xfId="0" applyFont="1" applyFill="1" applyBorder="1" applyAlignment="1">
      <alignment horizontal="center" vertical="center"/>
    </xf>
    <xf numFmtId="0" fontId="3" fillId="4" borderId="44" xfId="0" applyFont="1" applyFill="1" applyBorder="1" applyAlignment="1">
      <alignment horizontal="center" vertical="center"/>
    </xf>
    <xf numFmtId="0" fontId="3" fillId="0" borderId="27" xfId="0" applyFont="1" applyBorder="1" applyAlignment="1">
      <alignment horizontal="left" vertical="center"/>
    </xf>
    <xf numFmtId="0" fontId="22" fillId="4" borderId="13" xfId="0" applyFont="1" applyFill="1" applyBorder="1" applyAlignment="1">
      <alignment horizontal="right" vertical="center"/>
    </xf>
    <xf numFmtId="0" fontId="22" fillId="4" borderId="19" xfId="0" applyFont="1" applyFill="1" applyBorder="1" applyAlignment="1">
      <alignment horizontal="right" vertical="center"/>
    </xf>
    <xf numFmtId="0" fontId="22" fillId="4" borderId="16" xfId="0" applyFont="1" applyFill="1" applyBorder="1" applyAlignment="1">
      <alignment horizontal="right" vertical="center"/>
    </xf>
    <xf numFmtId="0" fontId="22" fillId="4" borderId="20" xfId="0" applyFont="1" applyFill="1" applyBorder="1" applyAlignment="1">
      <alignment horizontal="right" vertical="center"/>
    </xf>
    <xf numFmtId="0" fontId="22" fillId="4" borderId="13" xfId="0" applyFont="1" applyFill="1" applyBorder="1" applyAlignment="1">
      <alignment horizontal="left" vertical="center" wrapText="1"/>
    </xf>
    <xf numFmtId="0" fontId="22" fillId="4" borderId="16" xfId="0" applyFont="1" applyFill="1" applyBorder="1" applyAlignment="1">
      <alignment horizontal="left" vertical="center" wrapText="1"/>
    </xf>
    <xf numFmtId="0" fontId="22" fillId="4" borderId="20" xfId="0" applyFont="1" applyFill="1" applyBorder="1" applyAlignment="1">
      <alignment horizontal="left" vertical="center" wrapText="1"/>
    </xf>
    <xf numFmtId="0" fontId="22" fillId="4" borderId="26" xfId="0" applyFont="1" applyFill="1" applyBorder="1" applyAlignment="1">
      <alignment horizontal="left" vertical="center" wrapText="1"/>
    </xf>
    <xf numFmtId="0" fontId="22" fillId="4" borderId="40" xfId="0" applyFont="1" applyFill="1" applyBorder="1" applyAlignment="1">
      <alignment horizontal="left" vertical="center" wrapText="1"/>
    </xf>
    <xf numFmtId="0" fontId="22" fillId="4" borderId="19" xfId="0" applyFont="1" applyFill="1" applyBorder="1" applyAlignment="1">
      <alignment horizontal="left" vertical="center" wrapText="1"/>
    </xf>
    <xf numFmtId="0" fontId="22" fillId="4" borderId="25" xfId="0" applyFont="1" applyFill="1" applyBorder="1" applyAlignment="1">
      <alignment horizontal="left" vertical="center" wrapText="1"/>
    </xf>
    <xf numFmtId="0" fontId="22" fillId="4" borderId="41" xfId="0" applyFont="1" applyFill="1" applyBorder="1" applyAlignment="1">
      <alignment horizontal="left" vertical="center" wrapText="1"/>
    </xf>
    <xf numFmtId="0" fontId="3" fillId="0" borderId="25" xfId="0" applyFont="1" applyBorder="1" applyAlignment="1">
      <alignment horizontal="left" vertical="center"/>
    </xf>
    <xf numFmtId="0" fontId="3" fillId="0" borderId="23" xfId="0" applyFont="1" applyBorder="1" applyAlignment="1">
      <alignment horizontal="left" vertical="center"/>
    </xf>
    <xf numFmtId="0" fontId="3" fillId="0" borderId="14" xfId="0" applyFont="1" applyBorder="1" applyAlignment="1">
      <alignment horizontal="left" vertical="center"/>
    </xf>
    <xf numFmtId="0" fontId="3" fillId="0" borderId="17" xfId="0" applyFont="1" applyBorder="1" applyAlignment="1">
      <alignment horizontal="left"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3" fillId="0" borderId="35" xfId="0" applyFont="1" applyBorder="1" applyAlignment="1">
      <alignment horizontal="left" vertical="center"/>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0" borderId="33" xfId="0" applyFont="1" applyBorder="1" applyAlignment="1">
      <alignment horizontal="left" vertical="center"/>
    </xf>
    <xf numFmtId="0" fontId="25" fillId="2" borderId="6" xfId="0" applyFont="1" applyFill="1" applyBorder="1" applyAlignment="1">
      <alignment horizontal="center" vertical="center"/>
    </xf>
    <xf numFmtId="0" fontId="25" fillId="2" borderId="8" xfId="0" applyFont="1" applyFill="1" applyBorder="1" applyAlignment="1">
      <alignment horizontal="center" vertical="center"/>
    </xf>
    <xf numFmtId="0" fontId="25" fillId="2" borderId="1" xfId="0" applyFont="1" applyFill="1" applyBorder="1" applyAlignment="1">
      <alignment horizontal="center" vertical="center"/>
    </xf>
    <xf numFmtId="0" fontId="25" fillId="2" borderId="2" xfId="0" applyFont="1" applyFill="1" applyBorder="1" applyAlignment="1">
      <alignment horizontal="center" vertical="center"/>
    </xf>
    <xf numFmtId="0" fontId="25" fillId="2" borderId="3" xfId="0" applyFont="1" applyFill="1" applyBorder="1" applyAlignment="1">
      <alignment horizontal="center" vertical="center"/>
    </xf>
    <xf numFmtId="0" fontId="25" fillId="2" borderId="5" xfId="0" applyFont="1" applyFill="1" applyBorder="1" applyAlignment="1">
      <alignment horizontal="center" vertical="center"/>
    </xf>
    <xf numFmtId="0" fontId="8" fillId="0" borderId="39" xfId="0" applyFont="1" applyBorder="1" applyAlignment="1">
      <alignment horizontal="left" vertical="center" wrapText="1"/>
    </xf>
    <xf numFmtId="0" fontId="8" fillId="0" borderId="65" xfId="0" applyFont="1" applyBorder="1" applyAlignment="1">
      <alignment horizontal="center" vertical="center"/>
    </xf>
    <xf numFmtId="0" fontId="3" fillId="4" borderId="16" xfId="0" applyFont="1" applyFill="1" applyBorder="1" applyAlignment="1">
      <alignment horizontal="right" vertical="center"/>
    </xf>
    <xf numFmtId="0" fontId="3" fillId="4" borderId="20" xfId="0" applyFont="1" applyFill="1" applyBorder="1" applyAlignment="1">
      <alignment horizontal="right" vertical="center"/>
    </xf>
    <xf numFmtId="0" fontId="3" fillId="0" borderId="13" xfId="0" applyFont="1" applyBorder="1" applyAlignment="1">
      <alignment horizontal="center" vertical="center" wrapText="1"/>
    </xf>
    <xf numFmtId="0" fontId="3" fillId="0" borderId="14" xfId="0" applyFont="1" applyBorder="1" applyAlignment="1">
      <alignment horizontal="center" vertical="center"/>
    </xf>
    <xf numFmtId="0" fontId="3" fillId="0" borderId="17" xfId="0" applyFont="1" applyBorder="1" applyAlignment="1">
      <alignment horizontal="center" vertical="center"/>
    </xf>
    <xf numFmtId="0" fontId="3" fillId="4" borderId="12" xfId="0" applyFont="1" applyFill="1" applyBorder="1" applyAlignment="1">
      <alignment horizontal="right" vertical="center"/>
    </xf>
    <xf numFmtId="0" fontId="3" fillId="4" borderId="15" xfId="0" applyFont="1" applyFill="1" applyBorder="1" applyAlignment="1">
      <alignment horizontal="right" vertical="center"/>
    </xf>
    <xf numFmtId="0" fontId="8"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13" xfId="0" applyFont="1" applyBorder="1" applyAlignment="1">
      <alignment horizontal="center" vertical="center"/>
    </xf>
    <xf numFmtId="0" fontId="8" fillId="0" borderId="14" xfId="0" applyFont="1" applyBorder="1" applyAlignment="1">
      <alignment horizontal="center" vertical="center"/>
    </xf>
    <xf numFmtId="0" fontId="3" fillId="0" borderId="41" xfId="0" applyFont="1" applyBorder="1" applyAlignment="1">
      <alignment horizontal="center" vertical="center"/>
    </xf>
    <xf numFmtId="0" fontId="3" fillId="0" borderId="40" xfId="0" applyFont="1" applyBorder="1" applyAlignment="1">
      <alignment horizontal="center" vertical="center"/>
    </xf>
    <xf numFmtId="0" fontId="8" fillId="0" borderId="66" xfId="0" applyFont="1" applyBorder="1" applyAlignment="1">
      <alignment horizontal="center" vertical="center"/>
    </xf>
    <xf numFmtId="0" fontId="8" fillId="0" borderId="67" xfId="0" applyFont="1" applyBorder="1" applyAlignment="1">
      <alignment horizontal="center" vertical="center"/>
    </xf>
    <xf numFmtId="0" fontId="8" fillId="0" borderId="68" xfId="0" applyFont="1" applyBorder="1" applyAlignment="1">
      <alignment horizontal="center" vertical="center"/>
    </xf>
    <xf numFmtId="0" fontId="8" fillId="0" borderId="45"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55" xfId="0" applyFont="1" applyBorder="1" applyAlignment="1">
      <alignment horizontal="center" vertical="center"/>
    </xf>
    <xf numFmtId="0" fontId="8" fillId="0" borderId="41" xfId="0" applyFont="1" applyBorder="1" applyAlignment="1">
      <alignment horizontal="center" vertical="center"/>
    </xf>
    <xf numFmtId="0" fontId="8" fillId="0" borderId="40" xfId="0" applyFont="1" applyBorder="1" applyAlignment="1">
      <alignment horizontal="center" vertical="center"/>
    </xf>
    <xf numFmtId="0" fontId="3" fillId="0" borderId="73" xfId="0" applyFont="1" applyBorder="1" applyAlignment="1">
      <alignment horizontal="center" vertical="center"/>
    </xf>
    <xf numFmtId="0" fontId="3" fillId="0" borderId="72" xfId="0" applyFont="1" applyBorder="1" applyAlignment="1">
      <alignment horizontal="center" vertical="center"/>
    </xf>
    <xf numFmtId="0" fontId="3" fillId="0" borderId="73" xfId="0" applyFont="1" applyBorder="1" applyAlignment="1">
      <alignment horizontal="right" vertical="center"/>
    </xf>
    <xf numFmtId="0" fontId="3" fillId="0" borderId="75" xfId="0" applyFont="1" applyBorder="1" applyAlignment="1">
      <alignment horizontal="right" vertical="center"/>
    </xf>
    <xf numFmtId="0" fontId="3" fillId="4" borderId="72" xfId="0" applyFont="1" applyFill="1" applyBorder="1" applyAlignment="1">
      <alignment horizontal="right" vertical="center"/>
    </xf>
    <xf numFmtId="0" fontId="3" fillId="4" borderId="76" xfId="0" applyFont="1" applyFill="1" applyBorder="1" applyAlignment="1">
      <alignment horizontal="right" vertical="center"/>
    </xf>
    <xf numFmtId="0" fontId="3" fillId="0" borderId="73" xfId="0" applyFont="1" applyBorder="1" applyAlignment="1">
      <alignment horizontal="left" vertical="center" wrapText="1"/>
    </xf>
    <xf numFmtId="0" fontId="3" fillId="0" borderId="73" xfId="0" applyFont="1" applyBorder="1" applyAlignment="1">
      <alignment horizontal="left" vertical="center"/>
    </xf>
    <xf numFmtId="0" fontId="3" fillId="0" borderId="72" xfId="0" applyFont="1" applyBorder="1" applyAlignment="1">
      <alignment horizontal="left" vertical="center" wrapText="1"/>
    </xf>
    <xf numFmtId="0" fontId="3" fillId="0" borderId="72" xfId="0" applyFont="1" applyBorder="1" applyAlignment="1">
      <alignment horizontal="left" vertical="center"/>
    </xf>
    <xf numFmtId="0" fontId="8" fillId="0" borderId="77" xfId="0" applyFont="1" applyBorder="1" applyAlignment="1">
      <alignment horizontal="center" vertical="center"/>
    </xf>
    <xf numFmtId="0" fontId="8" fillId="0" borderId="78" xfId="0" applyFont="1" applyBorder="1" applyAlignment="1">
      <alignment horizontal="center" vertical="center"/>
    </xf>
    <xf numFmtId="0" fontId="8" fillId="0" borderId="79" xfId="0" applyFont="1" applyBorder="1" applyAlignment="1">
      <alignment horizontal="center" vertical="center"/>
    </xf>
    <xf numFmtId="0" fontId="8" fillId="0" borderId="51" xfId="0" applyFont="1" applyBorder="1" applyAlignment="1">
      <alignment horizontal="center" vertical="center"/>
    </xf>
    <xf numFmtId="0" fontId="8" fillId="0" borderId="39" xfId="0" applyFont="1" applyBorder="1" applyAlignment="1">
      <alignment horizontal="center" vertical="center"/>
    </xf>
    <xf numFmtId="0" fontId="8" fillId="0" borderId="80" xfId="0" applyFont="1" applyBorder="1" applyAlignment="1">
      <alignment horizontal="center" vertical="center"/>
    </xf>
    <xf numFmtId="0" fontId="3" fillId="4" borderId="19" xfId="0" applyFont="1" applyFill="1" applyBorder="1" applyAlignment="1">
      <alignment horizontal="center" vertical="center"/>
    </xf>
    <xf numFmtId="0" fontId="3" fillId="4" borderId="25" xfId="0" applyFont="1" applyFill="1" applyBorder="1" applyAlignment="1">
      <alignment horizontal="center" vertical="center"/>
    </xf>
    <xf numFmtId="0" fontId="3" fillId="4" borderId="23" xfId="0" applyFont="1" applyFill="1" applyBorder="1" applyAlignment="1">
      <alignment horizontal="center" vertical="center"/>
    </xf>
    <xf numFmtId="0" fontId="3" fillId="0" borderId="16" xfId="0" applyFont="1" applyBorder="1" applyAlignment="1">
      <alignment horizontal="left" vertical="center" wrapText="1"/>
    </xf>
    <xf numFmtId="0" fontId="20" fillId="0" borderId="0" xfId="0" applyFont="1" applyAlignment="1">
      <alignment horizontal="center" vertical="center"/>
    </xf>
    <xf numFmtId="0" fontId="3" fillId="4" borderId="46"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13"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16" xfId="0" applyFont="1" applyFill="1" applyBorder="1" applyAlignment="1">
      <alignment horizontal="center" vertical="center"/>
    </xf>
    <xf numFmtId="0" fontId="3" fillId="4" borderId="17" xfId="0" applyFont="1" applyFill="1" applyBorder="1" applyAlignment="1">
      <alignment horizontal="center" vertical="center"/>
    </xf>
    <xf numFmtId="0" fontId="8" fillId="0" borderId="9" xfId="0" applyFont="1" applyBorder="1" applyAlignment="1">
      <alignment horizontal="left" vertical="center"/>
    </xf>
    <xf numFmtId="0" fontId="8" fillId="0" borderId="10" xfId="0" applyFont="1" applyBorder="1" applyAlignment="1">
      <alignment horizontal="left" vertical="center"/>
    </xf>
    <xf numFmtId="0" fontId="8" fillId="0" borderId="45" xfId="0" applyFont="1" applyBorder="1" applyAlignment="1">
      <alignment horizontal="left" vertical="center"/>
    </xf>
    <xf numFmtId="0" fontId="8" fillId="0" borderId="12" xfId="0" applyFont="1" applyBorder="1" applyAlignment="1">
      <alignment horizontal="left" vertical="center"/>
    </xf>
    <xf numFmtId="0" fontId="8" fillId="0" borderId="19" xfId="0" applyFont="1" applyBorder="1" applyAlignment="1">
      <alignment horizontal="left" vertical="center"/>
    </xf>
    <xf numFmtId="0" fontId="8" fillId="0" borderId="15" xfId="0" applyFont="1" applyBorder="1" applyAlignment="1">
      <alignment horizontal="left" vertical="center"/>
    </xf>
    <xf numFmtId="0" fontId="8" fillId="0" borderId="16" xfId="0" applyFont="1" applyBorder="1" applyAlignment="1">
      <alignment horizontal="left" vertical="center"/>
    </xf>
    <xf numFmtId="0" fontId="8" fillId="0" borderId="20" xfId="0" applyFont="1" applyBorder="1" applyAlignment="1">
      <alignment horizontal="left" vertical="center"/>
    </xf>
    <xf numFmtId="0" fontId="8" fillId="0" borderId="42" xfId="0" applyFont="1" applyBorder="1" applyAlignment="1">
      <alignment horizontal="left" vertical="center"/>
    </xf>
    <xf numFmtId="0" fontId="8" fillId="0" borderId="43" xfId="0" applyFont="1" applyBorder="1" applyAlignment="1">
      <alignment horizontal="left" vertical="center"/>
    </xf>
    <xf numFmtId="0" fontId="4" fillId="2" borderId="6" xfId="0" applyFont="1" applyFill="1" applyBorder="1" applyAlignment="1">
      <alignment horizontal="center" vertical="center" wrapText="1"/>
    </xf>
    <xf numFmtId="0" fontId="3" fillId="0" borderId="39" xfId="0" applyFont="1" applyBorder="1" applyAlignment="1">
      <alignment horizontal="left" vertical="center"/>
    </xf>
    <xf numFmtId="0" fontId="3" fillId="4" borderId="46" xfId="0" applyFont="1" applyFill="1" applyBorder="1" applyAlignment="1">
      <alignment horizontal="right" vertical="center"/>
    </xf>
    <xf numFmtId="0" fontId="3" fillId="4" borderId="10" xfId="0" applyFont="1" applyFill="1" applyBorder="1" applyAlignment="1">
      <alignment horizontal="right" vertical="center"/>
    </xf>
    <xf numFmtId="0" fontId="3" fillId="4" borderId="45" xfId="0" applyFont="1" applyFill="1" applyBorder="1" applyAlignment="1">
      <alignment horizontal="right" vertical="center"/>
    </xf>
    <xf numFmtId="0" fontId="3" fillId="4" borderId="18" xfId="0" applyFont="1" applyFill="1" applyBorder="1" applyAlignment="1">
      <alignment horizontal="right" vertical="center"/>
    </xf>
    <xf numFmtId="0" fontId="3" fillId="4" borderId="9" xfId="0" applyFont="1" applyFill="1" applyBorder="1" applyAlignment="1">
      <alignment horizontal="center" vertical="center"/>
    </xf>
    <xf numFmtId="0" fontId="3" fillId="4" borderId="45" xfId="0" applyFont="1" applyFill="1" applyBorder="1" applyAlignment="1">
      <alignment horizontal="center" vertical="center"/>
    </xf>
    <xf numFmtId="0" fontId="3" fillId="4" borderId="15" xfId="0" applyFont="1" applyFill="1" applyBorder="1" applyAlignment="1">
      <alignment horizontal="center" vertical="center"/>
    </xf>
    <xf numFmtId="0" fontId="3" fillId="4" borderId="20"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right" vertical="center"/>
    </xf>
    <xf numFmtId="0" fontId="3" fillId="4" borderId="28" xfId="0" applyFont="1" applyFill="1" applyBorder="1" applyAlignment="1">
      <alignment horizontal="right" vertical="center"/>
    </xf>
    <xf numFmtId="0" fontId="8" fillId="0" borderId="42" xfId="0" applyFont="1" applyBorder="1" applyAlignment="1">
      <alignment horizontal="center" vertical="center" wrapText="1"/>
    </xf>
    <xf numFmtId="0" fontId="8" fillId="0" borderId="43" xfId="0" applyFont="1" applyBorder="1" applyAlignment="1">
      <alignment horizontal="center" vertical="center" wrapText="1"/>
    </xf>
    <xf numFmtId="0" fontId="3" fillId="4" borderId="28" xfId="0" applyFont="1" applyFill="1" applyBorder="1" applyAlignment="1">
      <alignment horizontal="center" vertical="center" wrapText="1"/>
    </xf>
    <xf numFmtId="0" fontId="3" fillId="4" borderId="29"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12" fillId="0" borderId="0" xfId="0" applyFont="1" applyAlignment="1">
      <alignment horizontal="left"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81" xfId="0" applyFont="1" applyFill="1" applyBorder="1" applyAlignment="1">
      <alignment horizontal="center" vertical="center"/>
    </xf>
    <xf numFmtId="0" fontId="3" fillId="4" borderId="12" xfId="0" applyFont="1" applyFill="1" applyBorder="1" applyAlignment="1">
      <alignment horizontal="center" vertical="center"/>
    </xf>
    <xf numFmtId="0" fontId="3" fillId="4" borderId="14" xfId="0" applyFont="1" applyFill="1" applyBorder="1" applyAlignment="1">
      <alignment horizontal="left" vertical="center" wrapText="1"/>
    </xf>
    <xf numFmtId="0" fontId="3" fillId="4" borderId="12" xfId="0" applyFont="1" applyFill="1" applyBorder="1" applyAlignment="1">
      <alignment horizontal="left" vertical="center" wrapText="1"/>
    </xf>
    <xf numFmtId="0" fontId="3" fillId="4" borderId="15" xfId="0" applyFont="1" applyFill="1" applyBorder="1" applyAlignment="1">
      <alignment horizontal="left" vertical="center" wrapText="1"/>
    </xf>
    <xf numFmtId="0" fontId="3" fillId="4" borderId="16" xfId="0" applyFont="1" applyFill="1" applyBorder="1" applyAlignment="1">
      <alignment horizontal="left" vertical="center" wrapText="1"/>
    </xf>
    <xf numFmtId="0" fontId="3" fillId="4" borderId="17" xfId="0" applyFont="1" applyFill="1" applyBorder="1" applyAlignment="1">
      <alignment horizontal="left" vertical="center" wrapText="1"/>
    </xf>
    <xf numFmtId="0" fontId="8" fillId="4" borderId="10" xfId="0" applyFont="1" applyFill="1" applyBorder="1" applyAlignment="1">
      <alignment horizontal="center" vertical="center"/>
    </xf>
    <xf numFmtId="0" fontId="8" fillId="4" borderId="11"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7" xfId="0" applyFont="1" applyFill="1" applyBorder="1" applyAlignment="1">
      <alignment horizontal="center" vertical="center"/>
    </xf>
    <xf numFmtId="0" fontId="3" fillId="4" borderId="31" xfId="0" applyFont="1" applyFill="1" applyBorder="1" applyAlignment="1">
      <alignment horizontal="left" vertical="top" wrapText="1"/>
    </xf>
    <xf numFmtId="0" fontId="3" fillId="4" borderId="29" xfId="0" applyFont="1" applyFill="1" applyBorder="1" applyAlignment="1">
      <alignment horizontal="left" vertical="top" wrapText="1"/>
    </xf>
    <xf numFmtId="0" fontId="3" fillId="4" borderId="32" xfId="0" applyFont="1" applyFill="1" applyBorder="1" applyAlignment="1">
      <alignment horizontal="left" vertical="top" wrapText="1"/>
    </xf>
    <xf numFmtId="0" fontId="3" fillId="0" borderId="29" xfId="0" applyFont="1" applyBorder="1" applyAlignment="1">
      <alignment horizontal="left"/>
    </xf>
    <xf numFmtId="0" fontId="3" fillId="0" borderId="30" xfId="0" applyFont="1" applyBorder="1" applyAlignment="1">
      <alignment horizontal="left"/>
    </xf>
    <xf numFmtId="0" fontId="3" fillId="4" borderId="28" xfId="0" applyFont="1" applyFill="1" applyBorder="1" applyAlignment="1">
      <alignment horizontal="center" vertical="center"/>
    </xf>
    <xf numFmtId="0" fontId="3" fillId="0" borderId="29" xfId="0" applyFont="1" applyBorder="1" applyAlignment="1">
      <alignment horizontal="left" vertical="center"/>
    </xf>
    <xf numFmtId="0" fontId="3" fillId="4" borderId="19" xfId="0" applyFont="1" applyFill="1" applyBorder="1" applyAlignment="1">
      <alignment horizontal="left" vertical="center"/>
    </xf>
    <xf numFmtId="0" fontId="3" fillId="4" borderId="46"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11" xfId="0" applyFont="1" applyFill="1" applyBorder="1" applyAlignment="1">
      <alignment horizontal="left" vertical="center" wrapText="1"/>
    </xf>
    <xf numFmtId="0" fontId="3" fillId="4" borderId="21" xfId="0" applyFont="1" applyFill="1" applyBorder="1" applyAlignment="1">
      <alignment horizontal="left" vertical="center"/>
    </xf>
    <xf numFmtId="0" fontId="3" fillId="4" borderId="20" xfId="0" applyFont="1" applyFill="1" applyBorder="1" applyAlignment="1">
      <alignment horizontal="left" vertical="center"/>
    </xf>
    <xf numFmtId="0" fontId="3" fillId="4" borderId="26" xfId="0" applyFont="1" applyFill="1" applyBorder="1" applyAlignment="1">
      <alignment horizontal="left" vertical="center"/>
    </xf>
    <xf numFmtId="0" fontId="3" fillId="4" borderId="40" xfId="0" applyFont="1" applyFill="1" applyBorder="1" applyAlignment="1">
      <alignment horizontal="left" vertical="center"/>
    </xf>
    <xf numFmtId="0" fontId="3" fillId="4" borderId="41" xfId="0" applyFont="1" applyFill="1" applyBorder="1" applyAlignment="1">
      <alignment horizontal="left" vertical="center"/>
    </xf>
    <xf numFmtId="0" fontId="3" fillId="4" borderId="31" xfId="0" applyFont="1" applyFill="1" applyBorder="1" applyAlignment="1">
      <alignment horizontal="left" vertical="top"/>
    </xf>
    <xf numFmtId="0" fontId="3" fillId="4" borderId="29" xfId="0" applyFont="1" applyFill="1" applyBorder="1" applyAlignment="1">
      <alignment horizontal="left" vertical="top"/>
    </xf>
    <xf numFmtId="0" fontId="3" fillId="4" borderId="32" xfId="0" applyFont="1" applyFill="1" applyBorder="1" applyAlignment="1">
      <alignment horizontal="left" vertical="top"/>
    </xf>
    <xf numFmtId="0" fontId="8" fillId="3" borderId="45" xfId="0" applyFont="1" applyFill="1" applyBorder="1" applyAlignment="1">
      <alignment horizontal="center" vertical="center"/>
    </xf>
    <xf numFmtId="0" fontId="8" fillId="3" borderId="53" xfId="0" applyFont="1" applyFill="1" applyBorder="1" applyAlignment="1">
      <alignment horizontal="center" vertical="center"/>
    </xf>
    <xf numFmtId="0" fontId="8" fillId="3" borderId="55"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8"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5" xfId="0" applyFont="1" applyFill="1" applyBorder="1" applyAlignment="1">
      <alignment horizontal="center" vertical="center"/>
    </xf>
    <xf numFmtId="0" fontId="8" fillId="0" borderId="81" xfId="0" applyFont="1" applyBorder="1" applyAlignment="1">
      <alignment horizontal="center" vertical="center"/>
    </xf>
    <xf numFmtId="0" fontId="3" fillId="4" borderId="10" xfId="0" applyFont="1" applyFill="1" applyBorder="1" applyAlignment="1">
      <alignment horizontal="left" vertical="center"/>
    </xf>
    <xf numFmtId="0" fontId="3" fillId="4" borderId="11" xfId="0" applyFont="1" applyFill="1" applyBorder="1" applyAlignment="1">
      <alignment horizontal="left" vertical="center"/>
    </xf>
    <xf numFmtId="0" fontId="8" fillId="4" borderId="66" xfId="0" applyFont="1" applyFill="1" applyBorder="1" applyAlignment="1">
      <alignment horizontal="center" vertical="center"/>
    </xf>
    <xf numFmtId="0" fontId="8" fillId="4" borderId="67" xfId="0" applyFont="1" applyFill="1" applyBorder="1" applyAlignment="1">
      <alignment horizontal="center" vertical="center"/>
    </xf>
    <xf numFmtId="0" fontId="8" fillId="4" borderId="83" xfId="0" applyFont="1" applyFill="1" applyBorder="1" applyAlignment="1">
      <alignment horizontal="center" vertical="center"/>
    </xf>
    <xf numFmtId="0" fontId="8" fillId="4" borderId="82" xfId="0" applyFont="1" applyFill="1" applyBorder="1" applyAlignment="1">
      <alignment horizontal="center" vertical="center"/>
    </xf>
    <xf numFmtId="0" fontId="3" fillId="4" borderId="40" xfId="0" applyFont="1" applyFill="1" applyBorder="1" applyAlignment="1">
      <alignment horizontal="right" vertical="center"/>
    </xf>
    <xf numFmtId="0" fontId="3" fillId="4" borderId="41" xfId="0" applyFont="1" applyFill="1" applyBorder="1" applyAlignment="1">
      <alignment horizontal="right" vertical="center"/>
    </xf>
    <xf numFmtId="0" fontId="8" fillId="0" borderId="66" xfId="0" applyFont="1" applyBorder="1" applyAlignment="1">
      <alignment horizontal="right" vertical="center"/>
    </xf>
    <xf numFmtId="0" fontId="8" fillId="0" borderId="67" xfId="0" applyFont="1" applyBorder="1" applyAlignment="1">
      <alignment horizontal="right" vertical="center"/>
    </xf>
    <xf numFmtId="0" fontId="8" fillId="0" borderId="65" xfId="0" applyFont="1" applyBorder="1" applyAlignment="1">
      <alignment horizontal="right" vertical="center"/>
    </xf>
    <xf numFmtId="0" fontId="8" fillId="6" borderId="10"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0" xfId="0" applyFont="1" applyFill="1" applyBorder="1" applyAlignment="1">
      <alignment horizontal="center" vertical="center"/>
    </xf>
    <xf numFmtId="0" fontId="8" fillId="6" borderId="9" xfId="0" applyFont="1" applyFill="1" applyBorder="1" applyAlignment="1">
      <alignment horizontal="center" vertical="center"/>
    </xf>
    <xf numFmtId="0" fontId="8" fillId="6" borderId="11" xfId="0" applyFont="1" applyFill="1" applyBorder="1" applyAlignment="1">
      <alignment horizontal="center" vertical="center"/>
    </xf>
    <xf numFmtId="0" fontId="13" fillId="6" borderId="11" xfId="0" applyFont="1" applyFill="1" applyBorder="1" applyAlignment="1">
      <alignment horizontal="center" vertical="center"/>
    </xf>
    <xf numFmtId="0" fontId="3" fillId="4" borderId="67" xfId="0" applyFont="1" applyFill="1" applyBorder="1" applyAlignment="1">
      <alignment horizontal="left" vertical="center"/>
    </xf>
    <xf numFmtId="0" fontId="3" fillId="4" borderId="82" xfId="0" applyFont="1" applyFill="1" applyBorder="1" applyAlignment="1">
      <alignment horizontal="left" vertical="center"/>
    </xf>
    <xf numFmtId="0" fontId="3" fillId="0" borderId="13" xfId="0" applyFont="1" applyBorder="1" applyAlignment="1">
      <alignment horizontal="right" vertical="center"/>
    </xf>
    <xf numFmtId="0" fontId="3" fillId="0" borderId="19" xfId="0" applyFont="1" applyBorder="1" applyAlignment="1">
      <alignment horizontal="right" vertical="center"/>
    </xf>
    <xf numFmtId="0" fontId="3" fillId="0" borderId="55" xfId="0" applyFont="1" applyBorder="1" applyAlignment="1">
      <alignment horizontal="left" vertical="center"/>
    </xf>
    <xf numFmtId="0" fontId="3" fillId="0" borderId="11" xfId="0" applyFont="1" applyBorder="1" applyAlignment="1">
      <alignment horizontal="left" vertical="center"/>
    </xf>
    <xf numFmtId="0" fontId="3" fillId="0" borderId="45" xfId="0" applyFont="1" applyBorder="1" applyAlignment="1">
      <alignment horizontal="center" vertical="center"/>
    </xf>
    <xf numFmtId="0" fontId="3" fillId="0" borderId="20" xfId="0" applyFont="1" applyBorder="1" applyAlignment="1">
      <alignment horizontal="center" vertical="center"/>
    </xf>
    <xf numFmtId="0" fontId="3" fillId="0" borderId="40" xfId="0" applyFont="1" applyBorder="1" applyAlignment="1">
      <alignment horizontal="left" vertical="center"/>
    </xf>
    <xf numFmtId="6" fontId="3" fillId="0" borderId="18" xfId="2" applyFont="1" applyBorder="1" applyAlignment="1">
      <alignment horizontal="right" vertical="center"/>
    </xf>
    <xf numFmtId="6" fontId="3" fillId="0" borderId="16" xfId="2" applyFont="1" applyBorder="1" applyAlignment="1">
      <alignment horizontal="right" vertical="center"/>
    </xf>
    <xf numFmtId="6" fontId="3" fillId="0" borderId="20" xfId="2" applyFont="1" applyBorder="1" applyAlignment="1">
      <alignment horizontal="right" vertical="center"/>
    </xf>
    <xf numFmtId="0" fontId="3" fillId="0" borderId="16" xfId="0" applyFont="1" applyBorder="1" applyAlignment="1">
      <alignment horizontal="right" vertical="center"/>
    </xf>
    <xf numFmtId="0" fontId="3" fillId="0" borderId="20" xfId="0" applyFont="1" applyBorder="1" applyAlignment="1">
      <alignment horizontal="right" vertical="center"/>
    </xf>
    <xf numFmtId="0" fontId="8" fillId="0" borderId="27" xfId="0" applyFont="1" applyBorder="1" applyAlignment="1">
      <alignment horizontal="left" vertical="center" wrapText="1"/>
    </xf>
    <xf numFmtId="0" fontId="3" fillId="4" borderId="41" xfId="0" applyFont="1" applyFill="1" applyBorder="1" applyAlignment="1">
      <alignment horizontal="center" vertical="center"/>
    </xf>
    <xf numFmtId="6" fontId="3" fillId="0" borderId="19" xfId="2" applyFont="1" applyBorder="1" applyAlignment="1">
      <alignment horizontal="right" vertical="center"/>
    </xf>
    <xf numFmtId="6" fontId="3" fillId="0" borderId="25" xfId="2" applyFont="1" applyBorder="1" applyAlignment="1">
      <alignment horizontal="right" vertical="center"/>
    </xf>
    <xf numFmtId="6" fontId="3" fillId="0" borderId="23" xfId="2" applyFont="1" applyBorder="1" applyAlignment="1">
      <alignment horizontal="right" vertical="center"/>
    </xf>
    <xf numFmtId="0" fontId="3" fillId="0" borderId="19" xfId="0" applyFont="1" applyBorder="1" applyAlignment="1">
      <alignment horizontal="left" vertical="center" indent="1"/>
    </xf>
    <xf numFmtId="0" fontId="3" fillId="0" borderId="25" xfId="0" applyFont="1" applyBorder="1" applyAlignment="1">
      <alignment horizontal="left" vertical="center" indent="1"/>
    </xf>
    <xf numFmtId="0" fontId="3" fillId="0" borderId="41" xfId="0" applyFont="1" applyBorder="1" applyAlignment="1">
      <alignment horizontal="left" vertical="center" indent="1"/>
    </xf>
    <xf numFmtId="6" fontId="3" fillId="0" borderId="41" xfId="2" applyFont="1" applyBorder="1" applyAlignment="1">
      <alignment horizontal="right" vertical="center"/>
    </xf>
    <xf numFmtId="0" fontId="3" fillId="0" borderId="19" xfId="0" applyFont="1" applyBorder="1" applyAlignment="1">
      <alignment horizontal="center" vertical="center"/>
    </xf>
    <xf numFmtId="0" fontId="3" fillId="0" borderId="25" xfId="0" applyFont="1" applyBorder="1" applyAlignment="1">
      <alignment horizontal="center" vertical="center"/>
    </xf>
    <xf numFmtId="3" fontId="3" fillId="0" borderId="19" xfId="0" applyNumberFormat="1" applyFont="1" applyBorder="1" applyAlignment="1">
      <alignment horizontal="center" vertical="center"/>
    </xf>
    <xf numFmtId="3" fontId="3" fillId="0" borderId="25" xfId="0" applyNumberFormat="1" applyFont="1" applyBorder="1" applyAlignment="1">
      <alignment horizontal="center" vertical="center"/>
    </xf>
    <xf numFmtId="3" fontId="3" fillId="0" borderId="41" xfId="0" applyNumberFormat="1" applyFont="1" applyBorder="1" applyAlignment="1">
      <alignment horizontal="center" vertical="center"/>
    </xf>
    <xf numFmtId="0" fontId="3" fillId="0" borderId="84" xfId="0" applyFont="1" applyBorder="1" applyAlignment="1">
      <alignment horizontal="center" vertical="center"/>
    </xf>
    <xf numFmtId="0" fontId="3" fillId="0" borderId="53" xfId="0" applyFont="1" applyBorder="1" applyAlignment="1">
      <alignment horizontal="center" vertical="center"/>
    </xf>
    <xf numFmtId="0" fontId="3" fillId="0" borderId="101" xfId="0" applyFont="1" applyBorder="1" applyAlignment="1">
      <alignment horizontal="center" vertical="center"/>
    </xf>
    <xf numFmtId="0" fontId="3" fillId="0" borderId="99" xfId="0" applyFont="1" applyBorder="1" applyAlignment="1">
      <alignment horizontal="center" vertical="center"/>
    </xf>
    <xf numFmtId="0" fontId="3" fillId="0" borderId="26" xfId="0" applyFont="1" applyBorder="1" applyAlignment="1">
      <alignment horizontal="center" vertical="center"/>
    </xf>
    <xf numFmtId="0" fontId="3" fillId="0" borderId="100" xfId="0" applyFont="1" applyBorder="1" applyAlignment="1">
      <alignment horizontal="center" vertical="center"/>
    </xf>
    <xf numFmtId="6" fontId="3" fillId="0" borderId="69" xfId="2" applyFont="1" applyBorder="1" applyAlignment="1">
      <alignment horizontal="right" vertical="center"/>
    </xf>
    <xf numFmtId="6" fontId="3" fillId="0" borderId="53" xfId="2" applyFont="1" applyBorder="1" applyAlignment="1">
      <alignment horizontal="right" vertical="center"/>
    </xf>
    <xf numFmtId="6" fontId="3" fillId="0" borderId="54" xfId="2" applyFont="1" applyBorder="1" applyAlignment="1">
      <alignment horizontal="right" vertical="center"/>
    </xf>
    <xf numFmtId="6" fontId="3" fillId="0" borderId="71" xfId="2" applyFont="1" applyBorder="1" applyAlignment="1">
      <alignment horizontal="right" vertical="center"/>
    </xf>
    <xf numFmtId="6" fontId="3" fillId="0" borderId="26" xfId="2" applyFont="1" applyBorder="1" applyAlignment="1">
      <alignment horizontal="right" vertical="center"/>
    </xf>
    <xf numFmtId="6" fontId="3" fillId="0" borderId="22" xfId="2" applyFont="1" applyBorder="1" applyAlignment="1">
      <alignment horizontal="right" vertical="center"/>
    </xf>
    <xf numFmtId="6" fontId="8" fillId="0" borderId="28" xfId="2" applyFont="1" applyBorder="1" applyAlignment="1">
      <alignment horizontal="right" vertical="center"/>
    </xf>
    <xf numFmtId="6" fontId="8" fillId="0" borderId="29" xfId="2" applyFont="1" applyBorder="1" applyAlignment="1">
      <alignment horizontal="right" vertical="center"/>
    </xf>
    <xf numFmtId="6" fontId="8" fillId="0" borderId="30" xfId="2" applyFont="1" applyBorder="1" applyAlignment="1">
      <alignment horizontal="right" vertical="center"/>
    </xf>
    <xf numFmtId="0" fontId="3" fillId="4" borderId="26" xfId="0" applyFont="1" applyFill="1" applyBorder="1" applyAlignment="1">
      <alignment horizontal="center" vertical="center"/>
    </xf>
    <xf numFmtId="0" fontId="3" fillId="4" borderId="40" xfId="0" applyFont="1" applyFill="1" applyBorder="1" applyAlignment="1">
      <alignment horizontal="center" vertical="center"/>
    </xf>
    <xf numFmtId="0" fontId="3" fillId="0" borderId="20" xfId="0" applyFont="1" applyBorder="1" applyAlignment="1">
      <alignment horizontal="left" vertical="center" indent="1"/>
    </xf>
    <xf numFmtId="0" fontId="3" fillId="0" borderId="26" xfId="0" applyFont="1" applyBorder="1" applyAlignment="1">
      <alignment horizontal="left" vertical="center" indent="1"/>
    </xf>
    <xf numFmtId="0" fontId="3" fillId="0" borderId="40" xfId="0" applyFont="1" applyBorder="1" applyAlignment="1">
      <alignment horizontal="left" vertical="center" indent="1"/>
    </xf>
    <xf numFmtId="3" fontId="3" fillId="0" borderId="20" xfId="0" applyNumberFormat="1" applyFont="1" applyBorder="1" applyAlignment="1">
      <alignment horizontal="center" vertical="center"/>
    </xf>
    <xf numFmtId="3" fontId="3" fillId="0" borderId="26" xfId="0" applyNumberFormat="1" applyFont="1" applyBorder="1" applyAlignment="1">
      <alignment horizontal="center" vertical="center"/>
    </xf>
    <xf numFmtId="3" fontId="3" fillId="0" borderId="40" xfId="0" applyNumberFormat="1" applyFont="1" applyBorder="1" applyAlignment="1">
      <alignment horizontal="center" vertical="center"/>
    </xf>
    <xf numFmtId="6" fontId="3" fillId="0" borderId="40" xfId="2" applyFont="1" applyBorder="1" applyAlignment="1">
      <alignment horizontal="right" vertical="center"/>
    </xf>
    <xf numFmtId="0" fontId="3" fillId="0" borderId="105" xfId="0" applyFont="1" applyBorder="1" applyAlignment="1">
      <alignment horizontal="left" vertical="center" indent="1"/>
    </xf>
    <xf numFmtId="0" fontId="3" fillId="0" borderId="78" xfId="0" applyFont="1" applyBorder="1" applyAlignment="1">
      <alignment horizontal="left" vertical="center" indent="1"/>
    </xf>
    <xf numFmtId="0" fontId="3" fillId="0" borderId="79" xfId="0" applyFont="1" applyBorder="1" applyAlignment="1">
      <alignment horizontal="left" vertical="center" indent="1"/>
    </xf>
    <xf numFmtId="0" fontId="3" fillId="0" borderId="106" xfId="0" applyFont="1" applyBorder="1" applyAlignment="1">
      <alignment horizontal="left" vertical="center" indent="1"/>
    </xf>
    <xf numFmtId="0" fontId="3" fillId="0" borderId="0" xfId="0" applyFont="1" applyAlignment="1">
      <alignment horizontal="left" vertical="center" indent="1"/>
    </xf>
    <xf numFmtId="0" fontId="3" fillId="0" borderId="107" xfId="0" applyFont="1" applyBorder="1" applyAlignment="1">
      <alignment horizontal="left" vertical="center" indent="1"/>
    </xf>
    <xf numFmtId="0" fontId="3" fillId="0" borderId="86" xfId="0" applyFont="1" applyBorder="1" applyAlignment="1">
      <alignment horizontal="left" vertical="center" indent="1"/>
    </xf>
    <xf numFmtId="0" fontId="3" fillId="0" borderId="87" xfId="0" applyFont="1" applyBorder="1" applyAlignment="1">
      <alignment horizontal="left" vertical="center" indent="1"/>
    </xf>
    <xf numFmtId="0" fontId="3" fillId="0" borderId="88" xfId="0" applyFont="1" applyBorder="1" applyAlignment="1">
      <alignment horizontal="left" vertical="center" indent="1"/>
    </xf>
    <xf numFmtId="0" fontId="8" fillId="0" borderId="85" xfId="0" applyFont="1" applyBorder="1" applyAlignment="1">
      <alignment horizontal="center" vertical="center"/>
    </xf>
    <xf numFmtId="0" fontId="8" fillId="6" borderId="34" xfId="0" applyFont="1" applyFill="1" applyBorder="1" applyAlignment="1">
      <alignment horizontal="center" vertical="center"/>
    </xf>
    <xf numFmtId="0" fontId="8" fillId="6" borderId="27" xfId="0" applyFont="1" applyFill="1" applyBorder="1" applyAlignment="1">
      <alignment horizontal="center" vertical="center"/>
    </xf>
    <xf numFmtId="0" fontId="8" fillId="6" borderId="35" xfId="0" applyFont="1" applyFill="1" applyBorder="1" applyAlignment="1">
      <alignment horizontal="center" vertical="center"/>
    </xf>
    <xf numFmtId="0" fontId="8" fillId="6" borderId="86" xfId="0" applyFont="1" applyFill="1" applyBorder="1" applyAlignment="1">
      <alignment horizontal="center" vertical="center"/>
    </xf>
    <xf numFmtId="0" fontId="8" fillId="6" borderId="87" xfId="0" applyFont="1" applyFill="1" applyBorder="1" applyAlignment="1">
      <alignment horizontal="center" vertical="center"/>
    </xf>
    <xf numFmtId="0" fontId="8" fillId="6" borderId="88" xfId="0" applyFont="1" applyFill="1" applyBorder="1" applyAlignment="1">
      <alignment horizontal="center" vertical="center"/>
    </xf>
    <xf numFmtId="0" fontId="8" fillId="6" borderId="48" xfId="0" applyFont="1" applyFill="1" applyBorder="1" applyAlignment="1">
      <alignment horizontal="center" vertical="center"/>
    </xf>
    <xf numFmtId="0" fontId="8" fillId="6" borderId="98" xfId="0" applyFont="1" applyFill="1" applyBorder="1" applyAlignment="1">
      <alignment horizontal="center" vertical="center"/>
    </xf>
    <xf numFmtId="0" fontId="8" fillId="6" borderId="97" xfId="0" applyFont="1" applyFill="1" applyBorder="1" applyAlignment="1">
      <alignment horizontal="center" vertical="center"/>
    </xf>
    <xf numFmtId="0" fontId="8" fillId="6" borderId="94" xfId="0" applyFont="1" applyFill="1" applyBorder="1" applyAlignment="1">
      <alignment horizontal="center" vertical="center"/>
    </xf>
    <xf numFmtId="0" fontId="8" fillId="6" borderId="96" xfId="0" applyFont="1" applyFill="1" applyBorder="1" applyAlignment="1">
      <alignment horizontal="center" vertical="center"/>
    </xf>
    <xf numFmtId="0" fontId="8" fillId="6" borderId="93" xfId="0" applyFont="1" applyFill="1" applyBorder="1" applyAlignment="1">
      <alignment horizontal="center" vertical="center"/>
    </xf>
    <xf numFmtId="0" fontId="8" fillId="6" borderId="95" xfId="0" applyFont="1" applyFill="1" applyBorder="1" applyAlignment="1">
      <alignment horizontal="center" vertical="center"/>
    </xf>
    <xf numFmtId="0" fontId="8" fillId="6" borderId="102" xfId="0" applyFont="1" applyFill="1" applyBorder="1" applyAlignment="1">
      <alignment horizontal="center" vertical="center"/>
    </xf>
    <xf numFmtId="0" fontId="8" fillId="6" borderId="103" xfId="0" applyFont="1" applyFill="1" applyBorder="1" applyAlignment="1">
      <alignment horizontal="center" vertical="center"/>
    </xf>
    <xf numFmtId="0" fontId="8" fillId="6" borderId="104" xfId="0" applyFont="1" applyFill="1" applyBorder="1" applyAlignment="1">
      <alignment horizontal="center" vertical="center"/>
    </xf>
    <xf numFmtId="0" fontId="8" fillId="6" borderId="47" xfId="0" applyFont="1" applyFill="1" applyBorder="1" applyAlignment="1">
      <alignment horizontal="center" vertical="center"/>
    </xf>
    <xf numFmtId="0" fontId="8" fillId="6" borderId="108" xfId="0" applyFont="1" applyFill="1" applyBorder="1" applyAlignment="1">
      <alignment horizontal="center" vertical="center"/>
    </xf>
    <xf numFmtId="0" fontId="3" fillId="4" borderId="82" xfId="0" applyFont="1" applyFill="1" applyBorder="1" applyAlignment="1">
      <alignment horizontal="center" vertical="center"/>
    </xf>
    <xf numFmtId="0" fontId="8" fillId="0" borderId="89"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3" fillId="4" borderId="90" xfId="0" applyFont="1" applyFill="1" applyBorder="1" applyAlignment="1">
      <alignment horizontal="center" vertical="center"/>
    </xf>
    <xf numFmtId="0" fontId="3" fillId="4" borderId="91" xfId="0" applyFont="1" applyFill="1" applyBorder="1" applyAlignment="1">
      <alignment horizontal="center" vertical="center"/>
    </xf>
    <xf numFmtId="0" fontId="3" fillId="4" borderId="92" xfId="0" applyFont="1" applyFill="1" applyBorder="1" applyAlignment="1">
      <alignment horizontal="center" vertical="center"/>
    </xf>
    <xf numFmtId="0" fontId="3" fillId="4" borderId="21" xfId="0" applyFont="1" applyFill="1" applyBorder="1" applyAlignment="1">
      <alignment horizontal="right" vertical="center"/>
    </xf>
    <xf numFmtId="6" fontId="3" fillId="0" borderId="25" xfId="2" applyFont="1" applyFill="1" applyBorder="1" applyAlignment="1">
      <alignment horizontal="right" vertical="center"/>
    </xf>
    <xf numFmtId="0" fontId="3" fillId="4" borderId="18" xfId="0" applyFont="1" applyFill="1" applyBorder="1" applyAlignment="1">
      <alignment horizontal="left" vertical="top" wrapText="1"/>
    </xf>
    <xf numFmtId="0" fontId="3" fillId="4" borderId="16" xfId="0" applyFont="1" applyFill="1" applyBorder="1" applyAlignment="1">
      <alignment horizontal="left" vertical="top" wrapText="1"/>
    </xf>
    <xf numFmtId="0" fontId="3" fillId="4" borderId="17" xfId="0" applyFont="1" applyFill="1" applyBorder="1" applyAlignment="1">
      <alignment horizontal="left" vertical="top" wrapText="1"/>
    </xf>
    <xf numFmtId="0" fontId="3" fillId="4" borderId="25" xfId="0" applyFont="1" applyFill="1" applyBorder="1" applyAlignment="1">
      <alignment horizontal="right" vertical="center"/>
    </xf>
    <xf numFmtId="0" fontId="3" fillId="0" borderId="25" xfId="0" applyFont="1" applyBorder="1" applyAlignment="1">
      <alignment horizontal="right" vertical="center"/>
    </xf>
  </cellXfs>
  <cellStyles count="4">
    <cellStyle name="ハイパーリンク" xfId="3" builtinId="8"/>
    <cellStyle name="桁区切り" xfId="1" builtinId="6"/>
    <cellStyle name="通貨" xfId="2"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0.jpg"/><Relationship Id="rId1" Type="http://schemas.openxmlformats.org/officeDocument/2006/relationships/image" Target="../media/image9.jpg"/></Relationships>
</file>

<file path=xl/drawings/drawing1.xml><?xml version="1.0" encoding="utf-8"?>
<xdr:wsDr xmlns:xdr="http://schemas.openxmlformats.org/drawingml/2006/spreadsheetDrawing" xmlns:a="http://schemas.openxmlformats.org/drawingml/2006/main">
  <xdr:twoCellAnchor>
    <xdr:from>
      <xdr:col>2</xdr:col>
      <xdr:colOff>35718</xdr:colOff>
      <xdr:row>18</xdr:row>
      <xdr:rowOff>59533</xdr:rowOff>
    </xdr:from>
    <xdr:to>
      <xdr:col>6</xdr:col>
      <xdr:colOff>118968</xdr:colOff>
      <xdr:row>25</xdr:row>
      <xdr:rowOff>232595</xdr:rowOff>
    </xdr:to>
    <xdr:sp macro="" textlink="">
      <xdr:nvSpPr>
        <xdr:cNvPr id="18" name="正方形/長方形 17">
          <a:extLst>
            <a:ext uri="{FF2B5EF4-FFF2-40B4-BE49-F238E27FC236}">
              <a16:creationId xmlns:a16="http://schemas.microsoft.com/office/drawing/2014/main" id="{C1E2B5AC-2216-2C88-1537-866C9AEB3373}"/>
            </a:ext>
          </a:extLst>
        </xdr:cNvPr>
        <xdr:cNvSpPr/>
      </xdr:nvSpPr>
      <xdr:spPr>
        <a:xfrm>
          <a:off x="1416843" y="6155533"/>
          <a:ext cx="1512000" cy="2340000"/>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342900</xdr:colOff>
      <xdr:row>18</xdr:row>
      <xdr:rowOff>57155</xdr:rowOff>
    </xdr:from>
    <xdr:to>
      <xdr:col>11</xdr:col>
      <xdr:colOff>68962</xdr:colOff>
      <xdr:row>25</xdr:row>
      <xdr:rowOff>230217</xdr:rowOff>
    </xdr:to>
    <xdr:sp macro="" textlink="">
      <xdr:nvSpPr>
        <xdr:cNvPr id="19" name="正方形/長方形 18">
          <a:extLst>
            <a:ext uri="{FF2B5EF4-FFF2-40B4-BE49-F238E27FC236}">
              <a16:creationId xmlns:a16="http://schemas.microsoft.com/office/drawing/2014/main" id="{61B41369-EF9A-4E80-80FC-995EDEBD46A1}"/>
            </a:ext>
          </a:extLst>
        </xdr:cNvPr>
        <xdr:cNvSpPr/>
      </xdr:nvSpPr>
      <xdr:spPr>
        <a:xfrm>
          <a:off x="3152775" y="6153155"/>
          <a:ext cx="1512000" cy="2340000"/>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292894</xdr:colOff>
      <xdr:row>18</xdr:row>
      <xdr:rowOff>64297</xdr:rowOff>
    </xdr:from>
    <xdr:to>
      <xdr:col>16</xdr:col>
      <xdr:colOff>18957</xdr:colOff>
      <xdr:row>25</xdr:row>
      <xdr:rowOff>237359</xdr:rowOff>
    </xdr:to>
    <xdr:sp macro="" textlink="">
      <xdr:nvSpPr>
        <xdr:cNvPr id="20" name="正方形/長方形 19">
          <a:extLst>
            <a:ext uri="{FF2B5EF4-FFF2-40B4-BE49-F238E27FC236}">
              <a16:creationId xmlns:a16="http://schemas.microsoft.com/office/drawing/2014/main" id="{239240D1-295E-4C11-A6AB-703ADF87E60E}"/>
            </a:ext>
          </a:extLst>
        </xdr:cNvPr>
        <xdr:cNvSpPr/>
      </xdr:nvSpPr>
      <xdr:spPr>
        <a:xfrm>
          <a:off x="4888707" y="6160297"/>
          <a:ext cx="1512000" cy="2340000"/>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242890</xdr:colOff>
      <xdr:row>18</xdr:row>
      <xdr:rowOff>61917</xdr:rowOff>
    </xdr:from>
    <xdr:to>
      <xdr:col>20</xdr:col>
      <xdr:colOff>326140</xdr:colOff>
      <xdr:row>25</xdr:row>
      <xdr:rowOff>234979</xdr:rowOff>
    </xdr:to>
    <xdr:sp macro="" textlink="">
      <xdr:nvSpPr>
        <xdr:cNvPr id="21" name="正方形/長方形 20">
          <a:extLst>
            <a:ext uri="{FF2B5EF4-FFF2-40B4-BE49-F238E27FC236}">
              <a16:creationId xmlns:a16="http://schemas.microsoft.com/office/drawing/2014/main" id="{D22E51E4-C59C-4AD2-80F3-BEA10C557301}"/>
            </a:ext>
          </a:extLst>
        </xdr:cNvPr>
        <xdr:cNvSpPr/>
      </xdr:nvSpPr>
      <xdr:spPr>
        <a:xfrm>
          <a:off x="6624640" y="6157917"/>
          <a:ext cx="1512000" cy="2340000"/>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4</xdr:col>
      <xdr:colOff>37525</xdr:colOff>
      <xdr:row>21</xdr:row>
      <xdr:rowOff>88268</xdr:rowOff>
    </xdr:from>
    <xdr:to>
      <xdr:col>5</xdr:col>
      <xdr:colOff>305812</xdr:colOff>
      <xdr:row>23</xdr:row>
      <xdr:rowOff>78742</xdr:rowOff>
    </xdr:to>
    <xdr:pic>
      <xdr:nvPicPr>
        <xdr:cNvPr id="23" name="図 22">
          <a:extLst>
            <a:ext uri="{FF2B5EF4-FFF2-40B4-BE49-F238E27FC236}">
              <a16:creationId xmlns:a16="http://schemas.microsoft.com/office/drawing/2014/main" id="{6ECAA632-9912-71DB-4A3A-C6326F14F0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33025" y="7112956"/>
          <a:ext cx="625475" cy="609599"/>
        </a:xfrm>
        <a:prstGeom prst="rect">
          <a:avLst/>
        </a:prstGeom>
      </xdr:spPr>
    </xdr:pic>
    <xdr:clientData/>
  </xdr:twoCellAnchor>
  <xdr:twoCellAnchor editAs="oneCell">
    <xdr:from>
      <xdr:col>2</xdr:col>
      <xdr:colOff>49413</xdr:colOff>
      <xdr:row>21</xdr:row>
      <xdr:rowOff>19029</xdr:rowOff>
    </xdr:from>
    <xdr:to>
      <xdr:col>3</xdr:col>
      <xdr:colOff>317700</xdr:colOff>
      <xdr:row>23</xdr:row>
      <xdr:rowOff>9503</xdr:rowOff>
    </xdr:to>
    <xdr:pic>
      <xdr:nvPicPr>
        <xdr:cNvPr id="25" name="図 24">
          <a:extLst>
            <a:ext uri="{FF2B5EF4-FFF2-40B4-BE49-F238E27FC236}">
              <a16:creationId xmlns:a16="http://schemas.microsoft.com/office/drawing/2014/main" id="{24048F2E-A803-0E83-493C-649C1DD5DED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30538" y="7043717"/>
          <a:ext cx="625475" cy="609599"/>
        </a:xfrm>
        <a:prstGeom prst="rect">
          <a:avLst/>
        </a:prstGeom>
      </xdr:spPr>
    </xdr:pic>
    <xdr:clientData/>
  </xdr:twoCellAnchor>
  <xdr:twoCellAnchor editAs="oneCell">
    <xdr:from>
      <xdr:col>3</xdr:col>
      <xdr:colOff>51609</xdr:colOff>
      <xdr:row>18</xdr:row>
      <xdr:rowOff>222402</xdr:rowOff>
    </xdr:from>
    <xdr:to>
      <xdr:col>4</xdr:col>
      <xdr:colOff>309496</xdr:colOff>
      <xdr:row>20</xdr:row>
      <xdr:rowOff>212877</xdr:rowOff>
    </xdr:to>
    <xdr:pic>
      <xdr:nvPicPr>
        <xdr:cNvPr id="27" name="図 26">
          <a:extLst>
            <a:ext uri="{FF2B5EF4-FFF2-40B4-BE49-F238E27FC236}">
              <a16:creationId xmlns:a16="http://schemas.microsoft.com/office/drawing/2014/main" id="{13469444-014C-3B81-9D35-87669CC1085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789922" y="6318402"/>
          <a:ext cx="615074" cy="609600"/>
        </a:xfrm>
        <a:prstGeom prst="rect">
          <a:avLst/>
        </a:prstGeom>
      </xdr:spPr>
    </xdr:pic>
    <xdr:clientData/>
  </xdr:twoCellAnchor>
  <xdr:twoCellAnchor editAs="oneCell">
    <xdr:from>
      <xdr:col>7</xdr:col>
      <xdr:colOff>166713</xdr:colOff>
      <xdr:row>21</xdr:row>
      <xdr:rowOff>98559</xdr:rowOff>
    </xdr:from>
    <xdr:to>
      <xdr:col>9</xdr:col>
      <xdr:colOff>77813</xdr:colOff>
      <xdr:row>23</xdr:row>
      <xdr:rowOff>89033</xdr:rowOff>
    </xdr:to>
    <xdr:pic>
      <xdr:nvPicPr>
        <xdr:cNvPr id="29" name="図 28">
          <a:extLst>
            <a:ext uri="{FF2B5EF4-FFF2-40B4-BE49-F238E27FC236}">
              <a16:creationId xmlns:a16="http://schemas.microsoft.com/office/drawing/2014/main" id="{45343616-BF50-F3F3-6ADB-1196C599AFA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333776" y="7123247"/>
          <a:ext cx="625475" cy="609599"/>
        </a:xfrm>
        <a:prstGeom prst="rect">
          <a:avLst/>
        </a:prstGeom>
      </xdr:spPr>
    </xdr:pic>
    <xdr:clientData/>
  </xdr:twoCellAnchor>
  <xdr:twoCellAnchor editAs="oneCell">
    <xdr:from>
      <xdr:col>9</xdr:col>
      <xdr:colOff>121151</xdr:colOff>
      <xdr:row>20</xdr:row>
      <xdr:rowOff>13034</xdr:rowOff>
    </xdr:from>
    <xdr:to>
      <xdr:col>11</xdr:col>
      <xdr:colOff>32251</xdr:colOff>
      <xdr:row>22</xdr:row>
      <xdr:rowOff>3511</xdr:rowOff>
    </xdr:to>
    <xdr:pic>
      <xdr:nvPicPr>
        <xdr:cNvPr id="31" name="図 30">
          <a:extLst>
            <a:ext uri="{FF2B5EF4-FFF2-40B4-BE49-F238E27FC236}">
              <a16:creationId xmlns:a16="http://schemas.microsoft.com/office/drawing/2014/main" id="{24F7BEF8-6171-73DC-FCE4-5DAEFBBBAD0D}"/>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4002589" y="6728159"/>
          <a:ext cx="625475" cy="609602"/>
        </a:xfrm>
        <a:prstGeom prst="rect">
          <a:avLst/>
        </a:prstGeom>
      </xdr:spPr>
    </xdr:pic>
    <xdr:clientData/>
  </xdr:twoCellAnchor>
  <xdr:twoCellAnchor editAs="oneCell">
    <xdr:from>
      <xdr:col>7</xdr:col>
      <xdr:colOff>161256</xdr:colOff>
      <xdr:row>18</xdr:row>
      <xdr:rowOff>228724</xdr:rowOff>
    </xdr:from>
    <xdr:to>
      <xdr:col>9</xdr:col>
      <xdr:colOff>72356</xdr:colOff>
      <xdr:row>20</xdr:row>
      <xdr:rowOff>219200</xdr:rowOff>
    </xdr:to>
    <xdr:pic>
      <xdr:nvPicPr>
        <xdr:cNvPr id="33" name="図 32">
          <a:extLst>
            <a:ext uri="{FF2B5EF4-FFF2-40B4-BE49-F238E27FC236}">
              <a16:creationId xmlns:a16="http://schemas.microsoft.com/office/drawing/2014/main" id="{4AB7EBE0-AC44-7F92-1803-F67EEBC48E1D}"/>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328319" y="6324724"/>
          <a:ext cx="625475" cy="609601"/>
        </a:xfrm>
        <a:prstGeom prst="rect">
          <a:avLst/>
        </a:prstGeom>
      </xdr:spPr>
    </xdr:pic>
    <xdr:clientData/>
  </xdr:twoCellAnchor>
  <xdr:twoCellAnchor editAs="oneCell">
    <xdr:from>
      <xdr:col>12</xdr:col>
      <xdr:colOff>251725</xdr:colOff>
      <xdr:row>19</xdr:row>
      <xdr:rowOff>175359</xdr:rowOff>
    </xdr:from>
    <xdr:to>
      <xdr:col>15</xdr:col>
      <xdr:colOff>63908</xdr:colOff>
      <xdr:row>22</xdr:row>
      <xdr:rowOff>119061</xdr:rowOff>
    </xdr:to>
    <xdr:pic>
      <xdr:nvPicPr>
        <xdr:cNvPr id="35" name="図 34">
          <a:extLst>
            <a:ext uri="{FF2B5EF4-FFF2-40B4-BE49-F238E27FC236}">
              <a16:creationId xmlns:a16="http://schemas.microsoft.com/office/drawing/2014/main" id="{48A8B035-D5AE-934F-C1B7-473F5E5CAC2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5204725" y="6580922"/>
          <a:ext cx="883746" cy="872389"/>
        </a:xfrm>
        <a:prstGeom prst="rect">
          <a:avLst/>
        </a:prstGeom>
      </xdr:spPr>
    </xdr:pic>
    <xdr:clientData/>
  </xdr:twoCellAnchor>
  <xdr:twoCellAnchor editAs="oneCell">
    <xdr:from>
      <xdr:col>17</xdr:col>
      <xdr:colOff>237091</xdr:colOff>
      <xdr:row>19</xdr:row>
      <xdr:rowOff>246123</xdr:rowOff>
    </xdr:from>
    <xdr:to>
      <xdr:col>20</xdr:col>
      <xdr:colOff>15799</xdr:colOff>
      <xdr:row>22</xdr:row>
      <xdr:rowOff>142876</xdr:rowOff>
    </xdr:to>
    <xdr:pic>
      <xdr:nvPicPr>
        <xdr:cNvPr id="37" name="図 36">
          <a:extLst>
            <a:ext uri="{FF2B5EF4-FFF2-40B4-BE49-F238E27FC236}">
              <a16:creationId xmlns:a16="http://schemas.microsoft.com/office/drawing/2014/main" id="{4412C5D7-69C1-DA15-7871-1DDBF68B649C}"/>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6976029" y="6651686"/>
          <a:ext cx="850270" cy="825440"/>
        </a:xfrm>
        <a:prstGeom prst="rect">
          <a:avLst/>
        </a:prstGeom>
      </xdr:spPr>
    </xdr:pic>
    <xdr:clientData/>
  </xdr:twoCellAnchor>
  <xdr:twoCellAnchor>
    <xdr:from>
      <xdr:col>2</xdr:col>
      <xdr:colOff>42289</xdr:colOff>
      <xdr:row>23</xdr:row>
      <xdr:rowOff>190500</xdr:rowOff>
    </xdr:from>
    <xdr:to>
      <xdr:col>6</xdr:col>
      <xdr:colOff>118243</xdr:colOff>
      <xdr:row>25</xdr:row>
      <xdr:rowOff>250031</xdr:rowOff>
    </xdr:to>
    <xdr:sp macro="" textlink="">
      <xdr:nvSpPr>
        <xdr:cNvPr id="38" name="正方形/長方形 37">
          <a:extLst>
            <a:ext uri="{FF2B5EF4-FFF2-40B4-BE49-F238E27FC236}">
              <a16:creationId xmlns:a16="http://schemas.microsoft.com/office/drawing/2014/main" id="{E0573650-F8E9-7BEC-ED44-DAEC7C03C90F}"/>
            </a:ext>
          </a:extLst>
        </xdr:cNvPr>
        <xdr:cNvSpPr/>
      </xdr:nvSpPr>
      <xdr:spPr>
        <a:xfrm>
          <a:off x="1423414" y="7834313"/>
          <a:ext cx="1504704" cy="67865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インパクト・カメラ・</a:t>
          </a:r>
          <a:endParaRPr kumimoji="1" lang="en-US" altLang="ja-JP" sz="1100">
            <a:solidFill>
              <a:schemeClr val="tx1"/>
            </a:solidFill>
            <a:latin typeface="Meiryo UI" panose="020B0604030504040204" pitchFamily="50" charset="-128"/>
            <a:ea typeface="Meiryo UI" panose="020B0604030504040204" pitchFamily="50" charset="-128"/>
          </a:endParaRPr>
        </a:p>
        <a:p>
          <a:pPr algn="ctr"/>
          <a:r>
            <a:rPr kumimoji="1" lang="ja-JP" altLang="en-US" sz="1100">
              <a:solidFill>
                <a:schemeClr val="tx1"/>
              </a:solidFill>
              <a:latin typeface="Meiryo UI" panose="020B0604030504040204" pitchFamily="50" charset="-128"/>
              <a:ea typeface="Meiryo UI" panose="020B0604030504040204" pitchFamily="50" charset="-128"/>
            </a:rPr>
            <a:t>スマートフォンの充電</a:t>
          </a:r>
        </a:p>
      </xdr:txBody>
    </xdr:sp>
    <xdr:clientData/>
  </xdr:twoCellAnchor>
  <xdr:twoCellAnchor>
    <xdr:from>
      <xdr:col>6</xdr:col>
      <xdr:colOff>345776</xdr:colOff>
      <xdr:row>23</xdr:row>
      <xdr:rowOff>178676</xdr:rowOff>
    </xdr:from>
    <xdr:to>
      <xdr:col>11</xdr:col>
      <xdr:colOff>67005</xdr:colOff>
      <xdr:row>25</xdr:row>
      <xdr:rowOff>238207</xdr:rowOff>
    </xdr:to>
    <xdr:sp macro="" textlink="">
      <xdr:nvSpPr>
        <xdr:cNvPr id="39" name="正方形/長方形 38">
          <a:extLst>
            <a:ext uri="{FF2B5EF4-FFF2-40B4-BE49-F238E27FC236}">
              <a16:creationId xmlns:a16="http://schemas.microsoft.com/office/drawing/2014/main" id="{7D11EA0D-54FB-4A12-A564-1682DDE663E1}"/>
            </a:ext>
          </a:extLst>
        </xdr:cNvPr>
        <xdr:cNvSpPr/>
      </xdr:nvSpPr>
      <xdr:spPr>
        <a:xfrm>
          <a:off x="3155651" y="7822489"/>
          <a:ext cx="1507167" cy="67865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テレビ・</a:t>
          </a:r>
          <a:endParaRPr kumimoji="1" lang="en-US" altLang="ja-JP" sz="1100">
            <a:solidFill>
              <a:schemeClr val="tx1"/>
            </a:solidFill>
            <a:latin typeface="Meiryo UI" panose="020B0604030504040204" pitchFamily="50" charset="-128"/>
            <a:ea typeface="Meiryo UI" panose="020B0604030504040204" pitchFamily="50" charset="-128"/>
          </a:endParaRPr>
        </a:p>
        <a:p>
          <a:pPr algn="ctr"/>
          <a:r>
            <a:rPr kumimoji="1" lang="en-US" altLang="ja-JP" sz="1100">
              <a:solidFill>
                <a:schemeClr val="tx1"/>
              </a:solidFill>
              <a:latin typeface="Meiryo UI" panose="020B0604030504040204" pitchFamily="50" charset="-128"/>
              <a:ea typeface="Meiryo UI" panose="020B0604030504040204" pitchFamily="50" charset="-128"/>
            </a:rPr>
            <a:t>DVD</a:t>
          </a:r>
          <a:r>
            <a:rPr kumimoji="1" lang="ja-JP" altLang="en-US" sz="1100">
              <a:solidFill>
                <a:schemeClr val="tx1"/>
              </a:solidFill>
              <a:latin typeface="Meiryo UI" panose="020B0604030504040204" pitchFamily="50" charset="-128"/>
              <a:ea typeface="Meiryo UI" panose="020B0604030504040204" pitchFamily="50" charset="-128"/>
            </a:rPr>
            <a:t>プレイヤーの使用</a:t>
          </a:r>
        </a:p>
      </xdr:txBody>
    </xdr:sp>
    <xdr:clientData/>
  </xdr:twoCellAnchor>
  <xdr:twoCellAnchor>
    <xdr:from>
      <xdr:col>11</xdr:col>
      <xdr:colOff>299810</xdr:colOff>
      <xdr:row>23</xdr:row>
      <xdr:rowOff>198382</xdr:rowOff>
    </xdr:from>
    <xdr:to>
      <xdr:col>16</xdr:col>
      <xdr:colOff>21039</xdr:colOff>
      <xdr:row>25</xdr:row>
      <xdr:rowOff>257913</xdr:rowOff>
    </xdr:to>
    <xdr:sp macro="" textlink="">
      <xdr:nvSpPr>
        <xdr:cNvPr id="40" name="正方形/長方形 39">
          <a:extLst>
            <a:ext uri="{FF2B5EF4-FFF2-40B4-BE49-F238E27FC236}">
              <a16:creationId xmlns:a16="http://schemas.microsoft.com/office/drawing/2014/main" id="{2116FD5F-E59C-4B27-82EF-396F6559E81B}"/>
            </a:ext>
          </a:extLst>
        </xdr:cNvPr>
        <xdr:cNvSpPr/>
      </xdr:nvSpPr>
      <xdr:spPr>
        <a:xfrm>
          <a:off x="4895623" y="7842195"/>
          <a:ext cx="1507166" cy="67865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latin typeface="Meiryo UI" panose="020B0604030504040204" pitchFamily="50" charset="-128"/>
              <a:ea typeface="Meiryo UI" panose="020B0604030504040204" pitchFamily="50" charset="-128"/>
            </a:rPr>
            <a:t>PC</a:t>
          </a:r>
          <a:r>
            <a:rPr kumimoji="1" lang="ja-JP" altLang="en-US" sz="1100">
              <a:solidFill>
                <a:schemeClr val="tx1"/>
              </a:solidFill>
              <a:latin typeface="Meiryo UI" panose="020B0604030504040204" pitchFamily="50" charset="-128"/>
              <a:ea typeface="Meiryo UI" panose="020B0604030504040204" pitchFamily="50" charset="-128"/>
            </a:rPr>
            <a:t>の使用</a:t>
          </a:r>
        </a:p>
      </xdr:txBody>
    </xdr:sp>
    <xdr:clientData/>
  </xdr:twoCellAnchor>
  <xdr:twoCellAnchor>
    <xdr:from>
      <xdr:col>16</xdr:col>
      <xdr:colOff>255149</xdr:colOff>
      <xdr:row>23</xdr:row>
      <xdr:rowOff>193126</xdr:rowOff>
    </xdr:from>
    <xdr:to>
      <xdr:col>20</xdr:col>
      <xdr:colOff>331103</xdr:colOff>
      <xdr:row>25</xdr:row>
      <xdr:rowOff>252657</xdr:rowOff>
    </xdr:to>
    <xdr:sp macro="" textlink="">
      <xdr:nvSpPr>
        <xdr:cNvPr id="41" name="正方形/長方形 40">
          <a:extLst>
            <a:ext uri="{FF2B5EF4-FFF2-40B4-BE49-F238E27FC236}">
              <a16:creationId xmlns:a16="http://schemas.microsoft.com/office/drawing/2014/main" id="{CD25E4A4-B6DE-490C-85E3-E41E8D32F5DE}"/>
            </a:ext>
          </a:extLst>
        </xdr:cNvPr>
        <xdr:cNvSpPr/>
      </xdr:nvSpPr>
      <xdr:spPr>
        <a:xfrm>
          <a:off x="6636899" y="7836939"/>
          <a:ext cx="1504704" cy="67865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照明器具の使用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245269</xdr:colOff>
      <xdr:row>21</xdr:row>
      <xdr:rowOff>19052</xdr:rowOff>
    </xdr:from>
    <xdr:to>
      <xdr:col>22</xdr:col>
      <xdr:colOff>154781</xdr:colOff>
      <xdr:row>21</xdr:row>
      <xdr:rowOff>250032</xdr:rowOff>
    </xdr:to>
    <xdr:sp macro="" textlink="">
      <xdr:nvSpPr>
        <xdr:cNvPr id="11" name="正方形/長方形 10">
          <a:extLst>
            <a:ext uri="{FF2B5EF4-FFF2-40B4-BE49-F238E27FC236}">
              <a16:creationId xmlns:a16="http://schemas.microsoft.com/office/drawing/2014/main" id="{DAD8D90F-EC3F-4BDC-8F91-4D60E2035A3E}"/>
            </a:ext>
          </a:extLst>
        </xdr:cNvPr>
        <xdr:cNvSpPr/>
      </xdr:nvSpPr>
      <xdr:spPr>
        <a:xfrm>
          <a:off x="7341394" y="798433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clientData/>
  </xdr:twoCellAnchor>
  <xdr:twoCellAnchor>
    <xdr:from>
      <xdr:col>19</xdr:col>
      <xdr:colOff>11906</xdr:colOff>
      <xdr:row>18</xdr:row>
      <xdr:rowOff>59531</xdr:rowOff>
    </xdr:from>
    <xdr:to>
      <xdr:col>29</xdr:col>
      <xdr:colOff>316705</xdr:colOff>
      <xdr:row>29</xdr:row>
      <xdr:rowOff>297656</xdr:rowOff>
    </xdr:to>
    <xdr:grpSp>
      <xdr:nvGrpSpPr>
        <xdr:cNvPr id="3" name="グループ化 2">
          <a:extLst>
            <a:ext uri="{FF2B5EF4-FFF2-40B4-BE49-F238E27FC236}">
              <a16:creationId xmlns:a16="http://schemas.microsoft.com/office/drawing/2014/main" id="{37873CE2-77C9-4334-A01D-CE479D87F9AE}"/>
            </a:ext>
          </a:extLst>
        </xdr:cNvPr>
        <xdr:cNvGrpSpPr/>
      </xdr:nvGrpSpPr>
      <xdr:grpSpPr>
        <a:xfrm>
          <a:off x="7314406" y="7203281"/>
          <a:ext cx="3797299" cy="3730625"/>
          <a:chOff x="7374731" y="7136606"/>
          <a:chExt cx="3829049" cy="3695700"/>
        </a:xfrm>
      </xdr:grpSpPr>
      <xdr:sp macro="" textlink="">
        <xdr:nvSpPr>
          <xdr:cNvPr id="2" name="四角形: 角を丸くする 1">
            <a:extLst>
              <a:ext uri="{FF2B5EF4-FFF2-40B4-BE49-F238E27FC236}">
                <a16:creationId xmlns:a16="http://schemas.microsoft.com/office/drawing/2014/main" id="{14D91960-1289-5195-6FD1-60C4163FA7F8}"/>
              </a:ext>
            </a:extLst>
          </xdr:cNvPr>
          <xdr:cNvSpPr/>
        </xdr:nvSpPr>
        <xdr:spPr>
          <a:xfrm>
            <a:off x="7493792" y="7580709"/>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4" name="直線コネクタ 3">
            <a:extLst>
              <a:ext uri="{FF2B5EF4-FFF2-40B4-BE49-F238E27FC236}">
                <a16:creationId xmlns:a16="http://schemas.microsoft.com/office/drawing/2014/main" id="{AE067338-EE83-01C2-7906-B51FC43E1819}"/>
              </a:ext>
            </a:extLst>
          </xdr:cNvPr>
          <xdr:cNvCxnSpPr/>
        </xdr:nvCxnSpPr>
        <xdr:spPr>
          <a:xfrm>
            <a:off x="7386637" y="7231856"/>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6" name="四角形: 角を丸くする 5">
            <a:extLst>
              <a:ext uri="{FF2B5EF4-FFF2-40B4-BE49-F238E27FC236}">
                <a16:creationId xmlns:a16="http://schemas.microsoft.com/office/drawing/2014/main" id="{C102665E-50B9-4B2F-82D6-875788037CC6}"/>
              </a:ext>
            </a:extLst>
          </xdr:cNvPr>
          <xdr:cNvSpPr/>
        </xdr:nvSpPr>
        <xdr:spPr>
          <a:xfrm>
            <a:off x="7915274" y="7580709"/>
            <a:ext cx="355237"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27D625A8-C6C4-2365-082F-2E25D9C288AA}"/>
              </a:ext>
            </a:extLst>
          </xdr:cNvPr>
          <xdr:cNvSpPr/>
        </xdr:nvSpPr>
        <xdr:spPr>
          <a:xfrm>
            <a:off x="7374731" y="10410825"/>
            <a:ext cx="1295401" cy="4214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8" name="直線コネクタ 7">
            <a:extLst>
              <a:ext uri="{FF2B5EF4-FFF2-40B4-BE49-F238E27FC236}">
                <a16:creationId xmlns:a16="http://schemas.microsoft.com/office/drawing/2014/main" id="{6031DFB9-30BF-45AC-9F57-69E3AFD146AA}"/>
              </a:ext>
            </a:extLst>
          </xdr:cNvPr>
          <xdr:cNvCxnSpPr/>
        </xdr:nvCxnSpPr>
        <xdr:spPr>
          <a:xfrm rot="5400000">
            <a:off x="9096374" y="9017794"/>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 name="正方形/長方形 8">
            <a:extLst>
              <a:ext uri="{FF2B5EF4-FFF2-40B4-BE49-F238E27FC236}">
                <a16:creationId xmlns:a16="http://schemas.microsoft.com/office/drawing/2014/main" id="{96A5B31A-9E45-16C9-E7EB-2FA87FA36842}"/>
              </a:ext>
            </a:extLst>
          </xdr:cNvPr>
          <xdr:cNvSpPr/>
        </xdr:nvSpPr>
        <xdr:spPr>
          <a:xfrm>
            <a:off x="8772524" y="7231856"/>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0" name="正方形/長方形 9">
            <a:extLst>
              <a:ext uri="{FF2B5EF4-FFF2-40B4-BE49-F238E27FC236}">
                <a16:creationId xmlns:a16="http://schemas.microsoft.com/office/drawing/2014/main" id="{788815FB-4292-4EE2-883D-F091F640767A}"/>
              </a:ext>
            </a:extLst>
          </xdr:cNvPr>
          <xdr:cNvSpPr/>
        </xdr:nvSpPr>
        <xdr:spPr>
          <a:xfrm>
            <a:off x="10370342" y="8984459"/>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2" name="正方形/長方形 11">
            <a:extLst>
              <a:ext uri="{FF2B5EF4-FFF2-40B4-BE49-F238E27FC236}">
                <a16:creationId xmlns:a16="http://schemas.microsoft.com/office/drawing/2014/main" id="{52DEC7CD-F78C-4EDE-A866-D6786D266A8C}"/>
              </a:ext>
            </a:extLst>
          </xdr:cNvPr>
          <xdr:cNvSpPr/>
        </xdr:nvSpPr>
        <xdr:spPr>
          <a:xfrm>
            <a:off x="7403305" y="10136984"/>
            <a:ext cx="1323975" cy="23574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14" name="正方形/長方形 13">
            <a:extLst>
              <a:ext uri="{FF2B5EF4-FFF2-40B4-BE49-F238E27FC236}">
                <a16:creationId xmlns:a16="http://schemas.microsoft.com/office/drawing/2014/main" id="{E056FAD2-FBD7-4AB1-B6DC-B27B4F08D8C0}"/>
              </a:ext>
            </a:extLst>
          </xdr:cNvPr>
          <xdr:cNvSpPr/>
        </xdr:nvSpPr>
        <xdr:spPr>
          <a:xfrm rot="5400000">
            <a:off x="9989344" y="7900988"/>
            <a:ext cx="1328738" cy="411956"/>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E0FAC116-7804-4CDD-9185-3E0C02A6A86C}"/>
              </a:ext>
            </a:extLst>
          </xdr:cNvPr>
          <xdr:cNvSpPr/>
        </xdr:nvSpPr>
        <xdr:spPr>
          <a:xfrm>
            <a:off x="9879806" y="8236746"/>
            <a:ext cx="1323974" cy="59054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15" name="四角形: 角を丸くする 14">
            <a:extLst>
              <a:ext uri="{FF2B5EF4-FFF2-40B4-BE49-F238E27FC236}">
                <a16:creationId xmlns:a16="http://schemas.microsoft.com/office/drawing/2014/main" id="{B96C0C54-CC3E-4A4F-8161-78440EAC02A5}"/>
              </a:ext>
            </a:extLst>
          </xdr:cNvPr>
          <xdr:cNvSpPr/>
        </xdr:nvSpPr>
        <xdr:spPr>
          <a:xfrm>
            <a:off x="10476094" y="7493794"/>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正方形/長方形 15">
            <a:extLst>
              <a:ext uri="{FF2B5EF4-FFF2-40B4-BE49-F238E27FC236}">
                <a16:creationId xmlns:a16="http://schemas.microsoft.com/office/drawing/2014/main" id="{177F22A8-7106-4501-B495-CCEB349430F5}"/>
              </a:ext>
            </a:extLst>
          </xdr:cNvPr>
          <xdr:cNvSpPr/>
        </xdr:nvSpPr>
        <xdr:spPr>
          <a:xfrm>
            <a:off x="9339262" y="7136606"/>
            <a:ext cx="1757361" cy="38576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手洗いジャグ（レンタル）</a:t>
            </a:r>
          </a:p>
        </xdr:txBody>
      </xdr:sp>
      <xdr:sp macro="" textlink="">
        <xdr:nvSpPr>
          <xdr:cNvPr id="17" name="楕円 16">
            <a:extLst>
              <a:ext uri="{FF2B5EF4-FFF2-40B4-BE49-F238E27FC236}">
                <a16:creationId xmlns:a16="http://schemas.microsoft.com/office/drawing/2014/main" id="{43388C76-36F4-FDC9-0908-43F6E98AD42C}"/>
              </a:ext>
            </a:extLst>
          </xdr:cNvPr>
          <xdr:cNvSpPr/>
        </xdr:nvSpPr>
        <xdr:spPr>
          <a:xfrm>
            <a:off x="10044113" y="7534274"/>
            <a:ext cx="355237" cy="364762"/>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正方形/長方形 17">
            <a:extLst>
              <a:ext uri="{FF2B5EF4-FFF2-40B4-BE49-F238E27FC236}">
                <a16:creationId xmlns:a16="http://schemas.microsoft.com/office/drawing/2014/main" id="{43B1240E-A95C-4603-9AF9-A4DC518D5F02}"/>
              </a:ext>
            </a:extLst>
          </xdr:cNvPr>
          <xdr:cNvSpPr/>
        </xdr:nvSpPr>
        <xdr:spPr>
          <a:xfrm>
            <a:off x="9117805" y="7427121"/>
            <a:ext cx="1319212" cy="58578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grpSp>
    <xdr:clientData/>
  </xdr:twoCellAnchor>
  <xdr:twoCellAnchor>
    <xdr:from>
      <xdr:col>17</xdr:col>
      <xdr:colOff>347661</xdr:colOff>
      <xdr:row>33</xdr:row>
      <xdr:rowOff>32147</xdr:rowOff>
    </xdr:from>
    <xdr:to>
      <xdr:col>28</xdr:col>
      <xdr:colOff>342899</xdr:colOff>
      <xdr:row>42</xdr:row>
      <xdr:rowOff>297655</xdr:rowOff>
    </xdr:to>
    <xdr:grpSp>
      <xdr:nvGrpSpPr>
        <xdr:cNvPr id="5" name="グループ化 4">
          <a:extLst>
            <a:ext uri="{FF2B5EF4-FFF2-40B4-BE49-F238E27FC236}">
              <a16:creationId xmlns:a16="http://schemas.microsoft.com/office/drawing/2014/main" id="{FF83FF6E-524C-4CEF-105F-C0CE8644EEB8}"/>
            </a:ext>
          </a:extLst>
        </xdr:cNvPr>
        <xdr:cNvGrpSpPr/>
      </xdr:nvGrpSpPr>
      <xdr:grpSpPr>
        <a:xfrm>
          <a:off x="6951661" y="11938397"/>
          <a:ext cx="3836988" cy="3123008"/>
          <a:chOff x="7005636" y="11824097"/>
          <a:chExt cx="3871913" cy="3094433"/>
        </a:xfrm>
      </xdr:grpSpPr>
      <xdr:grpSp>
        <xdr:nvGrpSpPr>
          <xdr:cNvPr id="46" name="グループ化 45">
            <a:extLst>
              <a:ext uri="{FF2B5EF4-FFF2-40B4-BE49-F238E27FC236}">
                <a16:creationId xmlns:a16="http://schemas.microsoft.com/office/drawing/2014/main" id="{7E06071E-256E-EE29-323C-44923EA51777}"/>
              </a:ext>
            </a:extLst>
          </xdr:cNvPr>
          <xdr:cNvGrpSpPr/>
        </xdr:nvGrpSpPr>
        <xdr:grpSpPr>
          <a:xfrm>
            <a:off x="7005636" y="11824097"/>
            <a:ext cx="1319212" cy="421480"/>
            <a:chOff x="7086599" y="11713369"/>
            <a:chExt cx="1338262" cy="416718"/>
          </a:xfrm>
        </xdr:grpSpPr>
        <xdr:sp macro="" textlink="">
          <xdr:nvSpPr>
            <xdr:cNvPr id="19" name="正方形/長方形 18">
              <a:extLst>
                <a:ext uri="{FF2B5EF4-FFF2-40B4-BE49-F238E27FC236}">
                  <a16:creationId xmlns:a16="http://schemas.microsoft.com/office/drawing/2014/main" id="{BE0C7BA7-9AB6-4F1C-AFEE-2863F8F9B97A}"/>
                </a:ext>
              </a:extLst>
            </xdr:cNvPr>
            <xdr:cNvSpPr/>
          </xdr:nvSpPr>
          <xdr:spPr>
            <a:xfrm>
              <a:off x="7486650" y="11713369"/>
              <a:ext cx="526256"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1" name="正方形/長方形 20">
              <a:extLst>
                <a:ext uri="{FF2B5EF4-FFF2-40B4-BE49-F238E27FC236}">
                  <a16:creationId xmlns:a16="http://schemas.microsoft.com/office/drawing/2014/main" id="{F717552C-62C7-4C85-BF21-799F718A020A}"/>
                </a:ext>
              </a:extLst>
            </xdr:cNvPr>
            <xdr:cNvSpPr/>
          </xdr:nvSpPr>
          <xdr:spPr>
            <a:xfrm>
              <a:off x="7086599" y="118133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炊飯器</a:t>
              </a:r>
            </a:p>
          </xdr:txBody>
        </xdr:sp>
      </xdr:grpSp>
      <xdr:grpSp>
        <xdr:nvGrpSpPr>
          <xdr:cNvPr id="45" name="グループ化 44">
            <a:extLst>
              <a:ext uri="{FF2B5EF4-FFF2-40B4-BE49-F238E27FC236}">
                <a16:creationId xmlns:a16="http://schemas.microsoft.com/office/drawing/2014/main" id="{2DBA1976-497E-5025-B415-682B6CB1C985}"/>
              </a:ext>
            </a:extLst>
          </xdr:cNvPr>
          <xdr:cNvGrpSpPr/>
        </xdr:nvGrpSpPr>
        <xdr:grpSpPr>
          <a:xfrm>
            <a:off x="7600953" y="11824097"/>
            <a:ext cx="1319212" cy="421480"/>
            <a:chOff x="7691441" y="11710988"/>
            <a:chExt cx="1338262" cy="416718"/>
          </a:xfrm>
        </xdr:grpSpPr>
        <xdr:sp macro="" textlink="">
          <xdr:nvSpPr>
            <xdr:cNvPr id="20" name="正方形/長方形 19">
              <a:extLst>
                <a:ext uri="{FF2B5EF4-FFF2-40B4-BE49-F238E27FC236}">
                  <a16:creationId xmlns:a16="http://schemas.microsoft.com/office/drawing/2014/main" id="{10D522AB-D942-4C11-A292-193BF0024454}"/>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2" name="正方形/長方形 21">
              <a:extLst>
                <a:ext uri="{FF2B5EF4-FFF2-40B4-BE49-F238E27FC236}">
                  <a16:creationId xmlns:a16="http://schemas.microsoft.com/office/drawing/2014/main" id="{6729F281-AFCE-4F6C-8004-442C2045A861}"/>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grpSp>
        <xdr:nvGrpSpPr>
          <xdr:cNvPr id="44" name="グループ化 43">
            <a:extLst>
              <a:ext uri="{FF2B5EF4-FFF2-40B4-BE49-F238E27FC236}">
                <a16:creationId xmlns:a16="http://schemas.microsoft.com/office/drawing/2014/main" id="{7EE42C67-E54D-BF9C-8195-091E705BC1BC}"/>
              </a:ext>
            </a:extLst>
          </xdr:cNvPr>
          <xdr:cNvGrpSpPr/>
        </xdr:nvGrpSpPr>
        <xdr:grpSpPr>
          <a:xfrm>
            <a:off x="8317702" y="11824097"/>
            <a:ext cx="1319212" cy="421480"/>
            <a:chOff x="8427240" y="11713368"/>
            <a:chExt cx="1338262" cy="416718"/>
          </a:xfrm>
        </xdr:grpSpPr>
        <xdr:sp macro="" textlink="">
          <xdr:nvSpPr>
            <xdr:cNvPr id="28" name="正方形/長方形 27">
              <a:extLst>
                <a:ext uri="{FF2B5EF4-FFF2-40B4-BE49-F238E27FC236}">
                  <a16:creationId xmlns:a16="http://schemas.microsoft.com/office/drawing/2014/main" id="{8BD04DBB-D93A-4E88-BE4C-7522316BEEE6}"/>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正方形/長方形 22">
              <a:extLst>
                <a:ext uri="{FF2B5EF4-FFF2-40B4-BE49-F238E27FC236}">
                  <a16:creationId xmlns:a16="http://schemas.microsoft.com/office/drawing/2014/main" id="{FD3F81E6-7472-495B-99AB-8D57C880A85E}"/>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grpSp>
        <xdr:nvGrpSpPr>
          <xdr:cNvPr id="43" name="グループ化 42">
            <a:extLst>
              <a:ext uri="{FF2B5EF4-FFF2-40B4-BE49-F238E27FC236}">
                <a16:creationId xmlns:a16="http://schemas.microsoft.com/office/drawing/2014/main" id="{7A54C3FA-A0A7-BE61-6934-20FDADF2BFAB}"/>
              </a:ext>
            </a:extLst>
          </xdr:cNvPr>
          <xdr:cNvGrpSpPr/>
        </xdr:nvGrpSpPr>
        <xdr:grpSpPr>
          <a:xfrm>
            <a:off x="8948737" y="11824097"/>
            <a:ext cx="1319212" cy="421480"/>
            <a:chOff x="9067800" y="11710987"/>
            <a:chExt cx="1338262" cy="416718"/>
          </a:xfrm>
        </xdr:grpSpPr>
        <xdr:sp macro="" textlink="">
          <xdr:nvSpPr>
            <xdr:cNvPr id="29" name="正方形/長方形 28">
              <a:extLst>
                <a:ext uri="{FF2B5EF4-FFF2-40B4-BE49-F238E27FC236}">
                  <a16:creationId xmlns:a16="http://schemas.microsoft.com/office/drawing/2014/main" id="{F50C26C0-200C-4862-B394-0050B0D62FC0}"/>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正方形/長方形 23">
              <a:extLst>
                <a:ext uri="{FF2B5EF4-FFF2-40B4-BE49-F238E27FC236}">
                  <a16:creationId xmlns:a16="http://schemas.microsoft.com/office/drawing/2014/main" id="{53FCCB24-F325-444A-9865-996BE83EC904}"/>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grpSp>
        <xdr:nvGrpSpPr>
          <xdr:cNvPr id="42" name="グループ化 41">
            <a:extLst>
              <a:ext uri="{FF2B5EF4-FFF2-40B4-BE49-F238E27FC236}">
                <a16:creationId xmlns:a16="http://schemas.microsoft.com/office/drawing/2014/main" id="{D872F1C9-B1D2-BB69-3C95-CDEB25A08C7D}"/>
              </a:ext>
            </a:extLst>
          </xdr:cNvPr>
          <xdr:cNvGrpSpPr/>
        </xdr:nvGrpSpPr>
        <xdr:grpSpPr>
          <a:xfrm>
            <a:off x="10384630" y="11825287"/>
            <a:ext cx="492919" cy="3093243"/>
            <a:chOff x="10513218" y="11713368"/>
            <a:chExt cx="497681" cy="3050381"/>
          </a:xfrm>
        </xdr:grpSpPr>
        <xdr:sp macro="" textlink="">
          <xdr:nvSpPr>
            <xdr:cNvPr id="30" name="正方形/長方形 29">
              <a:extLst>
                <a:ext uri="{FF2B5EF4-FFF2-40B4-BE49-F238E27FC236}">
                  <a16:creationId xmlns:a16="http://schemas.microsoft.com/office/drawing/2014/main" id="{29DBD407-884B-4E85-975F-5C07BE994ED3}"/>
                </a:ext>
              </a:extLst>
            </xdr:cNvPr>
            <xdr:cNvSpPr/>
          </xdr:nvSpPr>
          <xdr:spPr>
            <a:xfrm>
              <a:off x="10513218" y="11713368"/>
              <a:ext cx="497681" cy="30503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ｃｃ</a:t>
              </a:r>
            </a:p>
          </xdr:txBody>
        </xdr:sp>
        <xdr:sp macro="" textlink="">
          <xdr:nvSpPr>
            <xdr:cNvPr id="31" name="正方形/長方形 30">
              <a:extLst>
                <a:ext uri="{FF2B5EF4-FFF2-40B4-BE49-F238E27FC236}">
                  <a16:creationId xmlns:a16="http://schemas.microsoft.com/office/drawing/2014/main" id="{B9F551CA-72F5-40ED-BABF-AB41B4ED08A8}"/>
                </a:ext>
              </a:extLst>
            </xdr:cNvPr>
            <xdr:cNvSpPr/>
          </xdr:nvSpPr>
          <xdr:spPr>
            <a:xfrm>
              <a:off x="10560843" y="12511088"/>
              <a:ext cx="407192" cy="14430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eaVert"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運転席</a:t>
              </a:r>
            </a:p>
          </xdr:txBody>
        </xdr:sp>
      </xdr:grpSp>
      <xdr:grpSp>
        <xdr:nvGrpSpPr>
          <xdr:cNvPr id="47" name="グループ化 46">
            <a:extLst>
              <a:ext uri="{FF2B5EF4-FFF2-40B4-BE49-F238E27FC236}">
                <a16:creationId xmlns:a16="http://schemas.microsoft.com/office/drawing/2014/main" id="{22AF0F15-51F9-554D-1A19-1ABC47471A4B}"/>
              </a:ext>
            </a:extLst>
          </xdr:cNvPr>
          <xdr:cNvGrpSpPr/>
        </xdr:nvGrpSpPr>
        <xdr:grpSpPr>
          <a:xfrm>
            <a:off x="7169942" y="14485142"/>
            <a:ext cx="1319212" cy="421480"/>
            <a:chOff x="7255667" y="14330361"/>
            <a:chExt cx="1338262" cy="416718"/>
          </a:xfrm>
        </xdr:grpSpPr>
        <xdr:sp macro="" textlink="">
          <xdr:nvSpPr>
            <xdr:cNvPr id="32" name="正方形/長方形 31">
              <a:extLst>
                <a:ext uri="{FF2B5EF4-FFF2-40B4-BE49-F238E27FC236}">
                  <a16:creationId xmlns:a16="http://schemas.microsoft.com/office/drawing/2014/main" id="{29ABD3C4-6D79-4152-BD51-0FDC1F03CF1D}"/>
                </a:ext>
              </a:extLst>
            </xdr:cNvPr>
            <xdr:cNvSpPr/>
          </xdr:nvSpPr>
          <xdr:spPr>
            <a:xfrm>
              <a:off x="7484272" y="14330361"/>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正方形/長方形 24">
              <a:extLst>
                <a:ext uri="{FF2B5EF4-FFF2-40B4-BE49-F238E27FC236}">
                  <a16:creationId xmlns:a16="http://schemas.microsoft.com/office/drawing/2014/main" id="{BBE90F5C-CDC5-452C-B7CA-CA2873A51734}"/>
                </a:ext>
              </a:extLst>
            </xdr:cNvPr>
            <xdr:cNvSpPr/>
          </xdr:nvSpPr>
          <xdr:spPr>
            <a:xfrm>
              <a:off x="7255667" y="1443514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フライヤー</a:t>
              </a: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台</a:t>
              </a:r>
            </a:p>
          </xdr:txBody>
        </xdr:sp>
      </xdr:grpSp>
      <xdr:grpSp>
        <xdr:nvGrpSpPr>
          <xdr:cNvPr id="48" name="グループ化 47">
            <a:extLst>
              <a:ext uri="{FF2B5EF4-FFF2-40B4-BE49-F238E27FC236}">
                <a16:creationId xmlns:a16="http://schemas.microsoft.com/office/drawing/2014/main" id="{AD19CE5C-E50E-491D-7A77-3A86CF036B1F}"/>
              </a:ext>
            </a:extLst>
          </xdr:cNvPr>
          <xdr:cNvGrpSpPr/>
        </xdr:nvGrpSpPr>
        <xdr:grpSpPr>
          <a:xfrm>
            <a:off x="8029579" y="14485142"/>
            <a:ext cx="1319212" cy="421480"/>
            <a:chOff x="8134354" y="14339886"/>
            <a:chExt cx="1338262" cy="416718"/>
          </a:xfrm>
        </xdr:grpSpPr>
        <xdr:sp macro="" textlink="">
          <xdr:nvSpPr>
            <xdr:cNvPr id="33" name="正方形/長方形 32">
              <a:extLst>
                <a:ext uri="{FF2B5EF4-FFF2-40B4-BE49-F238E27FC236}">
                  <a16:creationId xmlns:a16="http://schemas.microsoft.com/office/drawing/2014/main" id="{DA018875-98D3-474E-9851-413E864A1EC9}"/>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正方形/長方形 25">
              <a:extLst>
                <a:ext uri="{FF2B5EF4-FFF2-40B4-BE49-F238E27FC236}">
                  <a16:creationId xmlns:a16="http://schemas.microsoft.com/office/drawing/2014/main" id="{C50ABDC8-8BE9-47ED-9615-F4BD370DB143}"/>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grpSp>
        <xdr:nvGrpSpPr>
          <xdr:cNvPr id="49" name="グループ化 48">
            <a:extLst>
              <a:ext uri="{FF2B5EF4-FFF2-40B4-BE49-F238E27FC236}">
                <a16:creationId xmlns:a16="http://schemas.microsoft.com/office/drawing/2014/main" id="{D65D767F-6CEE-5FC9-748D-18331572144D}"/>
              </a:ext>
            </a:extLst>
          </xdr:cNvPr>
          <xdr:cNvGrpSpPr/>
        </xdr:nvGrpSpPr>
        <xdr:grpSpPr>
          <a:xfrm>
            <a:off x="8893965" y="14485142"/>
            <a:ext cx="1319212" cy="421480"/>
            <a:chOff x="9013028" y="14337507"/>
            <a:chExt cx="1338262" cy="416718"/>
          </a:xfrm>
        </xdr:grpSpPr>
        <xdr:sp macro="" textlink="">
          <xdr:nvSpPr>
            <xdr:cNvPr id="34" name="正方形/長方形 33">
              <a:extLst>
                <a:ext uri="{FF2B5EF4-FFF2-40B4-BE49-F238E27FC236}">
                  <a16:creationId xmlns:a16="http://schemas.microsoft.com/office/drawing/2014/main" id="{46E550BA-D023-447F-AAB3-FF8FF9196825}"/>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 name="正方形/長方形 26">
              <a:extLst>
                <a:ext uri="{FF2B5EF4-FFF2-40B4-BE49-F238E27FC236}">
                  <a16:creationId xmlns:a16="http://schemas.microsoft.com/office/drawing/2014/main" id="{40F4EDDB-3993-41FE-AB2D-F7DC9AF73453}"/>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grpSp>
    <xdr:clientData/>
  </xdr:twoCellAnchor>
  <xdr:twoCellAnchor>
    <xdr:from>
      <xdr:col>31</xdr:col>
      <xdr:colOff>83342</xdr:colOff>
      <xdr:row>26</xdr:row>
      <xdr:rowOff>309561</xdr:rowOff>
    </xdr:from>
    <xdr:to>
      <xdr:col>37</xdr:col>
      <xdr:colOff>7936</xdr:colOff>
      <xdr:row>44</xdr:row>
      <xdr:rowOff>95249</xdr:rowOff>
    </xdr:to>
    <xdr:sp macro="" textlink="">
      <xdr:nvSpPr>
        <xdr:cNvPr id="35" name="四角形: 角を丸くする 34">
          <a:extLst>
            <a:ext uri="{FF2B5EF4-FFF2-40B4-BE49-F238E27FC236}">
              <a16:creationId xmlns:a16="http://schemas.microsoft.com/office/drawing/2014/main" id="{B2A6E721-E469-9CCE-CC1B-0A461BBE39AB}"/>
            </a:ext>
          </a:extLst>
        </xdr:cNvPr>
        <xdr:cNvSpPr/>
      </xdr:nvSpPr>
      <xdr:spPr>
        <a:xfrm>
          <a:off x="11910217" y="9993311"/>
          <a:ext cx="4020344" cy="5500688"/>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366711</xdr:colOff>
      <xdr:row>27</xdr:row>
      <xdr:rowOff>247650</xdr:rowOff>
    </xdr:from>
    <xdr:to>
      <xdr:col>32</xdr:col>
      <xdr:colOff>36149</xdr:colOff>
      <xdr:row>29</xdr:row>
      <xdr:rowOff>24525</xdr:rowOff>
    </xdr:to>
    <xdr:sp macro="" textlink="">
      <xdr:nvSpPr>
        <xdr:cNvPr id="36" name="四角形: 角を丸くする 35">
          <a:extLst>
            <a:ext uri="{FF2B5EF4-FFF2-40B4-BE49-F238E27FC236}">
              <a16:creationId xmlns:a16="http://schemas.microsoft.com/office/drawing/2014/main" id="{B62CB337-DA51-4250-BA5F-95758C5A5FFD}"/>
            </a:ext>
          </a:extLst>
        </xdr:cNvPr>
        <xdr:cNvSpPr/>
      </xdr:nvSpPr>
      <xdr:spPr>
        <a:xfrm>
          <a:off x="12439649" y="10070306"/>
          <a:ext cx="360000" cy="396000"/>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28576</xdr:colOff>
      <xdr:row>27</xdr:row>
      <xdr:rowOff>302421</xdr:rowOff>
    </xdr:from>
    <xdr:to>
      <xdr:col>33</xdr:col>
      <xdr:colOff>676275</xdr:colOff>
      <xdr:row>28</xdr:row>
      <xdr:rowOff>223838</xdr:rowOff>
    </xdr:to>
    <xdr:sp macro="" textlink="">
      <xdr:nvSpPr>
        <xdr:cNvPr id="37" name="正方形/長方形 36">
          <a:extLst>
            <a:ext uri="{FF2B5EF4-FFF2-40B4-BE49-F238E27FC236}">
              <a16:creationId xmlns:a16="http://schemas.microsoft.com/office/drawing/2014/main" id="{2028C4A5-282A-48B0-A2D9-5E6D786CD60B}"/>
            </a:ext>
          </a:extLst>
        </xdr:cNvPr>
        <xdr:cNvSpPr/>
      </xdr:nvSpPr>
      <xdr:spPr>
        <a:xfrm>
          <a:off x="12792076" y="10125077"/>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366713</xdr:colOff>
      <xdr:row>29</xdr:row>
      <xdr:rowOff>80963</xdr:rowOff>
    </xdr:from>
    <xdr:to>
      <xdr:col>33</xdr:col>
      <xdr:colOff>295276</xdr:colOff>
      <xdr:row>30</xdr:row>
      <xdr:rowOff>188118</xdr:rowOff>
    </xdr:to>
    <xdr:sp macro="" textlink="">
      <xdr:nvSpPr>
        <xdr:cNvPr id="38" name="正方形/長方形 37">
          <a:extLst>
            <a:ext uri="{FF2B5EF4-FFF2-40B4-BE49-F238E27FC236}">
              <a16:creationId xmlns:a16="http://schemas.microsoft.com/office/drawing/2014/main" id="{3850E8F4-4FDE-4C65-BA35-B033EF776764}"/>
            </a:ext>
          </a:extLst>
        </xdr:cNvPr>
        <xdr:cNvSpPr/>
      </xdr:nvSpPr>
      <xdr:spPr>
        <a:xfrm>
          <a:off x="12439651" y="10522744"/>
          <a:ext cx="1309688"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264318</xdr:colOff>
      <xdr:row>29</xdr:row>
      <xdr:rowOff>157165</xdr:rowOff>
    </xdr:from>
    <xdr:to>
      <xdr:col>35</xdr:col>
      <xdr:colOff>221455</xdr:colOff>
      <xdr:row>30</xdr:row>
      <xdr:rowOff>78582</xdr:rowOff>
    </xdr:to>
    <xdr:sp macro="" textlink="">
      <xdr:nvSpPr>
        <xdr:cNvPr id="39" name="正方形/長方形 38">
          <a:extLst>
            <a:ext uri="{FF2B5EF4-FFF2-40B4-BE49-F238E27FC236}">
              <a16:creationId xmlns:a16="http://schemas.microsoft.com/office/drawing/2014/main" id="{D823B92B-522A-48AD-A01D-3EF118E1CB26}"/>
            </a:ext>
          </a:extLst>
        </xdr:cNvPr>
        <xdr:cNvSpPr/>
      </xdr:nvSpPr>
      <xdr:spPr>
        <a:xfrm>
          <a:off x="13718381" y="1059894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31</xdr:col>
      <xdr:colOff>342900</xdr:colOff>
      <xdr:row>30</xdr:row>
      <xdr:rowOff>235743</xdr:rowOff>
    </xdr:from>
    <xdr:to>
      <xdr:col>32</xdr:col>
      <xdr:colOff>12338</xdr:colOff>
      <xdr:row>31</xdr:row>
      <xdr:rowOff>286181</xdr:rowOff>
    </xdr:to>
    <xdr:sp macro="" textlink="">
      <xdr:nvSpPr>
        <xdr:cNvPr id="40" name="楕円 39">
          <a:extLst>
            <a:ext uri="{FF2B5EF4-FFF2-40B4-BE49-F238E27FC236}">
              <a16:creationId xmlns:a16="http://schemas.microsoft.com/office/drawing/2014/main" id="{EFDFB74C-76F4-44BA-BF81-7FC95DCB6D0B}"/>
            </a:ext>
          </a:extLst>
        </xdr:cNvPr>
        <xdr:cNvSpPr/>
      </xdr:nvSpPr>
      <xdr:spPr>
        <a:xfrm>
          <a:off x="12415838" y="10987087"/>
          <a:ext cx="360000" cy="360000"/>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664368</xdr:colOff>
      <xdr:row>30</xdr:row>
      <xdr:rowOff>152402</xdr:rowOff>
    </xdr:from>
    <xdr:to>
      <xdr:col>33</xdr:col>
      <xdr:colOff>621505</xdr:colOff>
      <xdr:row>32</xdr:row>
      <xdr:rowOff>114300</xdr:rowOff>
    </xdr:to>
    <xdr:sp macro="" textlink="">
      <xdr:nvSpPr>
        <xdr:cNvPr id="41" name="正方形/長方形 40">
          <a:extLst>
            <a:ext uri="{FF2B5EF4-FFF2-40B4-BE49-F238E27FC236}">
              <a16:creationId xmlns:a16="http://schemas.microsoft.com/office/drawing/2014/main" id="{BAF2D364-CBD7-43F9-BA78-85E21FEC8CD2}"/>
            </a:ext>
          </a:extLst>
        </xdr:cNvPr>
        <xdr:cNvSpPr/>
      </xdr:nvSpPr>
      <xdr:spPr>
        <a:xfrm>
          <a:off x="12737306" y="10903746"/>
          <a:ext cx="1338262" cy="58102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バケツ（レンタル）</a:t>
          </a:r>
        </a:p>
      </xdr:txBody>
    </xdr:sp>
    <xdr:clientData/>
  </xdr:twoCellAnchor>
  <xdr:twoCellAnchor>
    <xdr:from>
      <xdr:col>31</xdr:col>
      <xdr:colOff>319086</xdr:colOff>
      <xdr:row>32</xdr:row>
      <xdr:rowOff>42860</xdr:rowOff>
    </xdr:from>
    <xdr:to>
      <xdr:col>32</xdr:col>
      <xdr:colOff>126205</xdr:colOff>
      <xdr:row>41</xdr:row>
      <xdr:rowOff>307179</xdr:rowOff>
    </xdr:to>
    <xdr:grpSp>
      <xdr:nvGrpSpPr>
        <xdr:cNvPr id="50" name="グループ化 49">
          <a:extLst>
            <a:ext uri="{FF2B5EF4-FFF2-40B4-BE49-F238E27FC236}">
              <a16:creationId xmlns:a16="http://schemas.microsoft.com/office/drawing/2014/main" id="{A9988020-19FD-4FBB-BF1C-D3692A486E9A}"/>
            </a:ext>
          </a:extLst>
        </xdr:cNvPr>
        <xdr:cNvGrpSpPr/>
      </xdr:nvGrpSpPr>
      <xdr:grpSpPr>
        <a:xfrm>
          <a:off x="12145961" y="11631610"/>
          <a:ext cx="489744" cy="3121819"/>
          <a:chOff x="10513218" y="11713368"/>
          <a:chExt cx="497681" cy="3050381"/>
        </a:xfrm>
      </xdr:grpSpPr>
      <xdr:sp macro="" textlink="">
        <xdr:nvSpPr>
          <xdr:cNvPr id="51" name="正方形/長方形 50">
            <a:extLst>
              <a:ext uri="{FF2B5EF4-FFF2-40B4-BE49-F238E27FC236}">
                <a16:creationId xmlns:a16="http://schemas.microsoft.com/office/drawing/2014/main" id="{9BEAE340-7305-6983-27D4-60595024C050}"/>
              </a:ext>
            </a:extLst>
          </xdr:cNvPr>
          <xdr:cNvSpPr/>
        </xdr:nvSpPr>
        <xdr:spPr>
          <a:xfrm>
            <a:off x="10513218" y="11713368"/>
            <a:ext cx="497681" cy="30503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ｃｃ</a:t>
            </a:r>
          </a:p>
        </xdr:txBody>
      </xdr:sp>
      <xdr:sp macro="" textlink="">
        <xdr:nvSpPr>
          <xdr:cNvPr id="52" name="正方形/長方形 51">
            <a:extLst>
              <a:ext uri="{FF2B5EF4-FFF2-40B4-BE49-F238E27FC236}">
                <a16:creationId xmlns:a16="http://schemas.microsoft.com/office/drawing/2014/main" id="{6ED04BAD-2748-5998-27D7-0758BACAC4FC}"/>
              </a:ext>
            </a:extLst>
          </xdr:cNvPr>
          <xdr:cNvSpPr/>
        </xdr:nvSpPr>
        <xdr:spPr>
          <a:xfrm>
            <a:off x="10560843" y="12511088"/>
            <a:ext cx="407192" cy="14430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eaVert"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運転席</a:t>
            </a:r>
          </a:p>
        </xdr:txBody>
      </xdr:sp>
    </xdr:grpSp>
    <xdr:clientData/>
  </xdr:twoCellAnchor>
  <xdr:twoCellAnchor>
    <xdr:from>
      <xdr:col>31</xdr:col>
      <xdr:colOff>564355</xdr:colOff>
      <xdr:row>32</xdr:row>
      <xdr:rowOff>147638</xdr:rowOff>
    </xdr:from>
    <xdr:to>
      <xdr:col>33</xdr:col>
      <xdr:colOff>521492</xdr:colOff>
      <xdr:row>33</xdr:row>
      <xdr:rowOff>254794</xdr:rowOff>
    </xdr:to>
    <xdr:grpSp>
      <xdr:nvGrpSpPr>
        <xdr:cNvPr id="53" name="グループ化 52">
          <a:extLst>
            <a:ext uri="{FF2B5EF4-FFF2-40B4-BE49-F238E27FC236}">
              <a16:creationId xmlns:a16="http://schemas.microsoft.com/office/drawing/2014/main" id="{40834FC1-FAE9-4B63-9489-83698308C572}"/>
            </a:ext>
          </a:extLst>
        </xdr:cNvPr>
        <xdr:cNvGrpSpPr/>
      </xdr:nvGrpSpPr>
      <xdr:grpSpPr>
        <a:xfrm>
          <a:off x="12391230" y="11736388"/>
          <a:ext cx="1322387" cy="424656"/>
          <a:chOff x="9067800" y="11710987"/>
          <a:chExt cx="1338262" cy="416718"/>
        </a:xfrm>
      </xdr:grpSpPr>
      <xdr:sp macro="" textlink="">
        <xdr:nvSpPr>
          <xdr:cNvPr id="54" name="正方形/長方形 53">
            <a:extLst>
              <a:ext uri="{FF2B5EF4-FFF2-40B4-BE49-F238E27FC236}">
                <a16:creationId xmlns:a16="http://schemas.microsoft.com/office/drawing/2014/main" id="{27AC4A33-2837-BFA7-8D9E-13717C530FB5}"/>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 name="正方形/長方形 54">
            <a:extLst>
              <a:ext uri="{FF2B5EF4-FFF2-40B4-BE49-F238E27FC236}">
                <a16:creationId xmlns:a16="http://schemas.microsoft.com/office/drawing/2014/main" id="{0ECF1267-2382-948D-AAB0-9202EA7C0F28}"/>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clientData/>
  </xdr:twoCellAnchor>
  <xdr:twoCellAnchor>
    <xdr:from>
      <xdr:col>32</xdr:col>
      <xdr:colOff>7140</xdr:colOff>
      <xdr:row>34</xdr:row>
      <xdr:rowOff>102393</xdr:rowOff>
    </xdr:from>
    <xdr:to>
      <xdr:col>33</xdr:col>
      <xdr:colOff>654839</xdr:colOff>
      <xdr:row>35</xdr:row>
      <xdr:rowOff>209549</xdr:rowOff>
    </xdr:to>
    <xdr:grpSp>
      <xdr:nvGrpSpPr>
        <xdr:cNvPr id="56" name="グループ化 55">
          <a:extLst>
            <a:ext uri="{FF2B5EF4-FFF2-40B4-BE49-F238E27FC236}">
              <a16:creationId xmlns:a16="http://schemas.microsoft.com/office/drawing/2014/main" id="{8CDA3C01-5280-4D2A-8694-D17039B743B0}"/>
            </a:ext>
          </a:extLst>
        </xdr:cNvPr>
        <xdr:cNvGrpSpPr/>
      </xdr:nvGrpSpPr>
      <xdr:grpSpPr>
        <a:xfrm>
          <a:off x="12516640" y="12326143"/>
          <a:ext cx="1330324" cy="424656"/>
          <a:chOff x="8427240" y="11713368"/>
          <a:chExt cx="1338262" cy="416718"/>
        </a:xfrm>
      </xdr:grpSpPr>
      <xdr:sp macro="" textlink="">
        <xdr:nvSpPr>
          <xdr:cNvPr id="57" name="正方形/長方形 56">
            <a:extLst>
              <a:ext uri="{FF2B5EF4-FFF2-40B4-BE49-F238E27FC236}">
                <a16:creationId xmlns:a16="http://schemas.microsoft.com/office/drawing/2014/main" id="{F9F1C431-5161-8240-8D8F-F986ABF2B264}"/>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8" name="正方形/長方形 57">
            <a:extLst>
              <a:ext uri="{FF2B5EF4-FFF2-40B4-BE49-F238E27FC236}">
                <a16:creationId xmlns:a16="http://schemas.microsoft.com/office/drawing/2014/main" id="{F8A48856-99C4-AF2B-8255-5893FCC38B41}"/>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clientData/>
  </xdr:twoCellAnchor>
  <xdr:twoCellAnchor>
    <xdr:from>
      <xdr:col>31</xdr:col>
      <xdr:colOff>688183</xdr:colOff>
      <xdr:row>36</xdr:row>
      <xdr:rowOff>16668</xdr:rowOff>
    </xdr:from>
    <xdr:to>
      <xdr:col>33</xdr:col>
      <xdr:colOff>645320</xdr:colOff>
      <xdr:row>37</xdr:row>
      <xdr:rowOff>123824</xdr:rowOff>
    </xdr:to>
    <xdr:grpSp>
      <xdr:nvGrpSpPr>
        <xdr:cNvPr id="59" name="グループ化 58">
          <a:extLst>
            <a:ext uri="{FF2B5EF4-FFF2-40B4-BE49-F238E27FC236}">
              <a16:creationId xmlns:a16="http://schemas.microsoft.com/office/drawing/2014/main" id="{04819389-8342-4CA0-B3E4-910B25F65215}"/>
            </a:ext>
          </a:extLst>
        </xdr:cNvPr>
        <xdr:cNvGrpSpPr/>
      </xdr:nvGrpSpPr>
      <xdr:grpSpPr>
        <a:xfrm>
          <a:off x="12515058" y="12875418"/>
          <a:ext cx="1322387" cy="424656"/>
          <a:chOff x="7691441" y="11710988"/>
          <a:chExt cx="1338262" cy="416718"/>
        </a:xfrm>
      </xdr:grpSpPr>
      <xdr:sp macro="" textlink="">
        <xdr:nvSpPr>
          <xdr:cNvPr id="60" name="正方形/長方形 59">
            <a:extLst>
              <a:ext uri="{FF2B5EF4-FFF2-40B4-BE49-F238E27FC236}">
                <a16:creationId xmlns:a16="http://schemas.microsoft.com/office/drawing/2014/main" id="{08C11B38-6C90-9FC3-B33D-FC10E52FA92D}"/>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61" name="正方形/長方形 60">
            <a:extLst>
              <a:ext uri="{FF2B5EF4-FFF2-40B4-BE49-F238E27FC236}">
                <a16:creationId xmlns:a16="http://schemas.microsoft.com/office/drawing/2014/main" id="{E8444F98-7E36-DC42-4210-CA5B72C7ECF3}"/>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clientData/>
  </xdr:twoCellAnchor>
  <xdr:twoCellAnchor>
    <xdr:from>
      <xdr:col>31</xdr:col>
      <xdr:colOff>559593</xdr:colOff>
      <xdr:row>37</xdr:row>
      <xdr:rowOff>233363</xdr:rowOff>
    </xdr:from>
    <xdr:to>
      <xdr:col>33</xdr:col>
      <xdr:colOff>516730</xdr:colOff>
      <xdr:row>39</xdr:row>
      <xdr:rowOff>30956</xdr:rowOff>
    </xdr:to>
    <xdr:grpSp>
      <xdr:nvGrpSpPr>
        <xdr:cNvPr id="62" name="グループ化 61">
          <a:extLst>
            <a:ext uri="{FF2B5EF4-FFF2-40B4-BE49-F238E27FC236}">
              <a16:creationId xmlns:a16="http://schemas.microsoft.com/office/drawing/2014/main" id="{92F82167-26D7-40CF-A0CD-90B793C22F02}"/>
            </a:ext>
          </a:extLst>
        </xdr:cNvPr>
        <xdr:cNvGrpSpPr/>
      </xdr:nvGrpSpPr>
      <xdr:grpSpPr>
        <a:xfrm>
          <a:off x="12386468" y="13409613"/>
          <a:ext cx="1322387" cy="432593"/>
          <a:chOff x="7086599" y="11713369"/>
          <a:chExt cx="1338262" cy="416718"/>
        </a:xfrm>
      </xdr:grpSpPr>
      <xdr:sp macro="" textlink="">
        <xdr:nvSpPr>
          <xdr:cNvPr id="63" name="正方形/長方形 62">
            <a:extLst>
              <a:ext uri="{FF2B5EF4-FFF2-40B4-BE49-F238E27FC236}">
                <a16:creationId xmlns:a16="http://schemas.microsoft.com/office/drawing/2014/main" id="{5DCB109B-DB89-CF03-FFE3-ECEB4AC85804}"/>
              </a:ext>
            </a:extLst>
          </xdr:cNvPr>
          <xdr:cNvSpPr/>
        </xdr:nvSpPr>
        <xdr:spPr>
          <a:xfrm>
            <a:off x="7486650" y="11713369"/>
            <a:ext cx="526256"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64" name="正方形/長方形 63">
            <a:extLst>
              <a:ext uri="{FF2B5EF4-FFF2-40B4-BE49-F238E27FC236}">
                <a16:creationId xmlns:a16="http://schemas.microsoft.com/office/drawing/2014/main" id="{F0215C58-A1E5-48BB-1D71-F2F6093A8842}"/>
              </a:ext>
            </a:extLst>
          </xdr:cNvPr>
          <xdr:cNvSpPr/>
        </xdr:nvSpPr>
        <xdr:spPr>
          <a:xfrm>
            <a:off x="7086599" y="118133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炊飯器</a:t>
            </a:r>
          </a:p>
        </xdr:txBody>
      </xdr:sp>
    </xdr:grpSp>
    <xdr:clientData/>
  </xdr:twoCellAnchor>
  <xdr:twoCellAnchor>
    <xdr:from>
      <xdr:col>32</xdr:col>
      <xdr:colOff>33334</xdr:colOff>
      <xdr:row>39</xdr:row>
      <xdr:rowOff>142876</xdr:rowOff>
    </xdr:from>
    <xdr:to>
      <xdr:col>33</xdr:col>
      <xdr:colOff>681033</xdr:colOff>
      <xdr:row>40</xdr:row>
      <xdr:rowOff>250031</xdr:rowOff>
    </xdr:to>
    <xdr:grpSp>
      <xdr:nvGrpSpPr>
        <xdr:cNvPr id="65" name="グループ化 64">
          <a:extLst>
            <a:ext uri="{FF2B5EF4-FFF2-40B4-BE49-F238E27FC236}">
              <a16:creationId xmlns:a16="http://schemas.microsoft.com/office/drawing/2014/main" id="{A73E566A-D992-4E3E-B5C2-68215B657B4F}"/>
            </a:ext>
          </a:extLst>
        </xdr:cNvPr>
        <xdr:cNvGrpSpPr/>
      </xdr:nvGrpSpPr>
      <xdr:grpSpPr>
        <a:xfrm>
          <a:off x="12542834" y="13954126"/>
          <a:ext cx="1330324" cy="424655"/>
          <a:chOff x="9013028" y="14337507"/>
          <a:chExt cx="1338262" cy="416718"/>
        </a:xfrm>
      </xdr:grpSpPr>
      <xdr:sp macro="" textlink="">
        <xdr:nvSpPr>
          <xdr:cNvPr id="66" name="正方形/長方形 65">
            <a:extLst>
              <a:ext uri="{FF2B5EF4-FFF2-40B4-BE49-F238E27FC236}">
                <a16:creationId xmlns:a16="http://schemas.microsoft.com/office/drawing/2014/main" id="{C318D4F5-3C25-8049-2DAF-8AA3A3237E2C}"/>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 name="正方形/長方形 66">
            <a:extLst>
              <a:ext uri="{FF2B5EF4-FFF2-40B4-BE49-F238E27FC236}">
                <a16:creationId xmlns:a16="http://schemas.microsoft.com/office/drawing/2014/main" id="{B3BEAD2D-9404-060E-E737-363C8CEBEDA1}"/>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clientData/>
  </xdr:twoCellAnchor>
  <xdr:twoCellAnchor>
    <xdr:from>
      <xdr:col>33</xdr:col>
      <xdr:colOff>47628</xdr:colOff>
      <xdr:row>32</xdr:row>
      <xdr:rowOff>169068</xdr:rowOff>
    </xdr:from>
    <xdr:to>
      <xdr:col>35</xdr:col>
      <xdr:colOff>4765</xdr:colOff>
      <xdr:row>33</xdr:row>
      <xdr:rowOff>276224</xdr:rowOff>
    </xdr:to>
    <xdr:grpSp>
      <xdr:nvGrpSpPr>
        <xdr:cNvPr id="68" name="グループ化 67">
          <a:extLst>
            <a:ext uri="{FF2B5EF4-FFF2-40B4-BE49-F238E27FC236}">
              <a16:creationId xmlns:a16="http://schemas.microsoft.com/office/drawing/2014/main" id="{D9F6AE81-D5A4-4B6D-AE73-3A6EA05C5E5D}"/>
            </a:ext>
          </a:extLst>
        </xdr:cNvPr>
        <xdr:cNvGrpSpPr/>
      </xdr:nvGrpSpPr>
      <xdr:grpSpPr>
        <a:xfrm>
          <a:off x="13239753" y="11757818"/>
          <a:ext cx="1322387" cy="424656"/>
          <a:chOff x="8134354" y="14339886"/>
          <a:chExt cx="1338262" cy="416718"/>
        </a:xfrm>
      </xdr:grpSpPr>
      <xdr:sp macro="" textlink="">
        <xdr:nvSpPr>
          <xdr:cNvPr id="69" name="正方形/長方形 68">
            <a:extLst>
              <a:ext uri="{FF2B5EF4-FFF2-40B4-BE49-F238E27FC236}">
                <a16:creationId xmlns:a16="http://schemas.microsoft.com/office/drawing/2014/main" id="{AE7B6D1F-004F-BCB7-F0DD-5FB79BCB9047}"/>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 name="正方形/長方形 69">
            <a:extLst>
              <a:ext uri="{FF2B5EF4-FFF2-40B4-BE49-F238E27FC236}">
                <a16:creationId xmlns:a16="http://schemas.microsoft.com/office/drawing/2014/main" id="{B2711A6C-5015-D1AA-A9BB-22642DCE27DB}"/>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clientData/>
  </xdr:twoCellAnchor>
  <xdr:twoCellAnchor>
    <xdr:from>
      <xdr:col>33</xdr:col>
      <xdr:colOff>347660</xdr:colOff>
      <xdr:row>34</xdr:row>
      <xdr:rowOff>147636</xdr:rowOff>
    </xdr:from>
    <xdr:to>
      <xdr:col>35</xdr:col>
      <xdr:colOff>304797</xdr:colOff>
      <xdr:row>35</xdr:row>
      <xdr:rowOff>254792</xdr:rowOff>
    </xdr:to>
    <xdr:grpSp>
      <xdr:nvGrpSpPr>
        <xdr:cNvPr id="71" name="グループ化 70">
          <a:extLst>
            <a:ext uri="{FF2B5EF4-FFF2-40B4-BE49-F238E27FC236}">
              <a16:creationId xmlns:a16="http://schemas.microsoft.com/office/drawing/2014/main" id="{A7491B2F-4CB8-4A80-AFA8-4C7B218DEAB7}"/>
            </a:ext>
          </a:extLst>
        </xdr:cNvPr>
        <xdr:cNvGrpSpPr/>
      </xdr:nvGrpSpPr>
      <xdr:grpSpPr>
        <a:xfrm>
          <a:off x="13539785" y="12371386"/>
          <a:ext cx="1322387" cy="424656"/>
          <a:chOff x="7255667" y="14330361"/>
          <a:chExt cx="1338262" cy="416718"/>
        </a:xfrm>
      </xdr:grpSpPr>
      <xdr:sp macro="" textlink="">
        <xdr:nvSpPr>
          <xdr:cNvPr id="72" name="正方形/長方形 71">
            <a:extLst>
              <a:ext uri="{FF2B5EF4-FFF2-40B4-BE49-F238E27FC236}">
                <a16:creationId xmlns:a16="http://schemas.microsoft.com/office/drawing/2014/main" id="{1A6E4AFF-28C7-6A9E-C029-6014409E5E04}"/>
              </a:ext>
            </a:extLst>
          </xdr:cNvPr>
          <xdr:cNvSpPr/>
        </xdr:nvSpPr>
        <xdr:spPr>
          <a:xfrm>
            <a:off x="7484272" y="14330361"/>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 name="正方形/長方形 72">
            <a:extLst>
              <a:ext uri="{FF2B5EF4-FFF2-40B4-BE49-F238E27FC236}">
                <a16:creationId xmlns:a16="http://schemas.microsoft.com/office/drawing/2014/main" id="{D6E7DDA7-5F8A-C6A1-7722-9163CAAF6123}"/>
              </a:ext>
            </a:extLst>
          </xdr:cNvPr>
          <xdr:cNvSpPr/>
        </xdr:nvSpPr>
        <xdr:spPr>
          <a:xfrm>
            <a:off x="7255667" y="1443514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フライヤー</a:t>
            </a: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台</a:t>
            </a:r>
          </a:p>
        </xdr:txBody>
      </xdr:sp>
    </xdr:grpSp>
    <xdr:clientData/>
  </xdr:twoCellAnchor>
  <xdr:twoCellAnchor>
    <xdr:from>
      <xdr:col>31</xdr:col>
      <xdr:colOff>330993</xdr:colOff>
      <xdr:row>43</xdr:row>
      <xdr:rowOff>21431</xdr:rowOff>
    </xdr:from>
    <xdr:to>
      <xdr:col>36</xdr:col>
      <xdr:colOff>426243</xdr:colOff>
      <xdr:row>43</xdr:row>
      <xdr:rowOff>21431</xdr:rowOff>
    </xdr:to>
    <xdr:cxnSp macro="">
      <xdr:nvCxnSpPr>
        <xdr:cNvPr id="101" name="直線コネクタ 100">
          <a:extLst>
            <a:ext uri="{FF2B5EF4-FFF2-40B4-BE49-F238E27FC236}">
              <a16:creationId xmlns:a16="http://schemas.microsoft.com/office/drawing/2014/main" id="{DFB27000-072B-4CB9-821D-EFE1E0AC384C}"/>
            </a:ext>
          </a:extLst>
        </xdr:cNvPr>
        <xdr:cNvCxnSpPr/>
      </xdr:nvCxnSpPr>
      <xdr:spPr>
        <a:xfrm>
          <a:off x="12403931" y="14797087"/>
          <a:ext cx="3548062"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292894</xdr:colOff>
      <xdr:row>30</xdr:row>
      <xdr:rowOff>90486</xdr:rowOff>
    </xdr:from>
    <xdr:to>
      <xdr:col>36</xdr:col>
      <xdr:colOff>292894</xdr:colOff>
      <xdr:row>41</xdr:row>
      <xdr:rowOff>233361</xdr:rowOff>
    </xdr:to>
    <xdr:cxnSp macro="">
      <xdr:nvCxnSpPr>
        <xdr:cNvPr id="102" name="直線コネクタ 101">
          <a:extLst>
            <a:ext uri="{FF2B5EF4-FFF2-40B4-BE49-F238E27FC236}">
              <a16:creationId xmlns:a16="http://schemas.microsoft.com/office/drawing/2014/main" id="{AF40EDEB-33C0-4408-9E66-92025C65359F}"/>
            </a:ext>
          </a:extLst>
        </xdr:cNvPr>
        <xdr:cNvCxnSpPr/>
      </xdr:nvCxnSpPr>
      <xdr:spPr>
        <a:xfrm rot="5400000">
          <a:off x="14044613" y="12615861"/>
          <a:ext cx="3548062"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19050</xdr:colOff>
      <xdr:row>30</xdr:row>
      <xdr:rowOff>114299</xdr:rowOff>
    </xdr:from>
    <xdr:to>
      <xdr:col>36</xdr:col>
      <xdr:colOff>19050</xdr:colOff>
      <xdr:row>37</xdr:row>
      <xdr:rowOff>71436</xdr:rowOff>
    </xdr:to>
    <xdr:cxnSp macro="">
      <xdr:nvCxnSpPr>
        <xdr:cNvPr id="103" name="直線コネクタ 102">
          <a:extLst>
            <a:ext uri="{FF2B5EF4-FFF2-40B4-BE49-F238E27FC236}">
              <a16:creationId xmlns:a16="http://schemas.microsoft.com/office/drawing/2014/main" id="{BACA4288-4A77-4489-B677-EF70FD7E2F25}"/>
            </a:ext>
          </a:extLst>
        </xdr:cNvPr>
        <xdr:cNvCxnSpPr/>
      </xdr:nvCxnSpPr>
      <xdr:spPr>
        <a:xfrm>
          <a:off x="15544800" y="10865643"/>
          <a:ext cx="0" cy="2124074"/>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18</xdr:col>
      <xdr:colOff>250031</xdr:colOff>
      <xdr:row>18</xdr:row>
      <xdr:rowOff>47624</xdr:rowOff>
    </xdr:from>
    <xdr:to>
      <xdr:col>29</xdr:col>
      <xdr:colOff>321467</xdr:colOff>
      <xdr:row>29</xdr:row>
      <xdr:rowOff>285749</xdr:rowOff>
    </xdr:to>
    <xdr:grpSp>
      <xdr:nvGrpSpPr>
        <xdr:cNvPr id="2" name="グループ化 1">
          <a:extLst>
            <a:ext uri="{FF2B5EF4-FFF2-40B4-BE49-F238E27FC236}">
              <a16:creationId xmlns:a16="http://schemas.microsoft.com/office/drawing/2014/main" id="{E87F1F21-08E9-93EC-978A-4CC9821879EA}"/>
            </a:ext>
          </a:extLst>
        </xdr:cNvPr>
        <xdr:cNvGrpSpPr/>
      </xdr:nvGrpSpPr>
      <xdr:grpSpPr>
        <a:xfrm>
          <a:off x="7203281" y="7381874"/>
          <a:ext cx="3913186" cy="3730625"/>
          <a:chOff x="7260431" y="7324724"/>
          <a:chExt cx="3948111" cy="3695700"/>
        </a:xfrm>
      </xdr:grpSpPr>
      <xdr:sp macro="" textlink="">
        <xdr:nvSpPr>
          <xdr:cNvPr id="34" name="四角形: 角を丸くする 33">
            <a:extLst>
              <a:ext uri="{FF2B5EF4-FFF2-40B4-BE49-F238E27FC236}">
                <a16:creationId xmlns:a16="http://schemas.microsoft.com/office/drawing/2014/main" id="{278B63DE-F0D0-4FEE-8D62-8D5664F5C8ED}"/>
              </a:ext>
            </a:extLst>
          </xdr:cNvPr>
          <xdr:cNvSpPr/>
        </xdr:nvSpPr>
        <xdr:spPr>
          <a:xfrm>
            <a:off x="7498554" y="7768827"/>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5" name="直線コネクタ 34">
            <a:extLst>
              <a:ext uri="{FF2B5EF4-FFF2-40B4-BE49-F238E27FC236}">
                <a16:creationId xmlns:a16="http://schemas.microsoft.com/office/drawing/2014/main" id="{D529B9CC-A9A4-4F9F-BC76-B1F659A7AC21}"/>
              </a:ext>
            </a:extLst>
          </xdr:cNvPr>
          <xdr:cNvCxnSpPr/>
        </xdr:nvCxnSpPr>
        <xdr:spPr>
          <a:xfrm>
            <a:off x="7391399" y="7419974"/>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36" name="四角形: 角を丸くする 35">
            <a:extLst>
              <a:ext uri="{FF2B5EF4-FFF2-40B4-BE49-F238E27FC236}">
                <a16:creationId xmlns:a16="http://schemas.microsoft.com/office/drawing/2014/main" id="{78FF2C35-A39D-4640-8F91-7F08907E1E22}"/>
              </a:ext>
            </a:extLst>
          </xdr:cNvPr>
          <xdr:cNvSpPr/>
        </xdr:nvSpPr>
        <xdr:spPr>
          <a:xfrm>
            <a:off x="7920036" y="7768827"/>
            <a:ext cx="355237"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 name="正方形/長方形 36">
            <a:extLst>
              <a:ext uri="{FF2B5EF4-FFF2-40B4-BE49-F238E27FC236}">
                <a16:creationId xmlns:a16="http://schemas.microsoft.com/office/drawing/2014/main" id="{A96B085E-A6DE-494E-A960-F82A62445C47}"/>
              </a:ext>
            </a:extLst>
          </xdr:cNvPr>
          <xdr:cNvSpPr/>
        </xdr:nvSpPr>
        <xdr:spPr>
          <a:xfrm>
            <a:off x="7379493" y="10598943"/>
            <a:ext cx="1295401" cy="4214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8" name="直線コネクタ 37">
            <a:extLst>
              <a:ext uri="{FF2B5EF4-FFF2-40B4-BE49-F238E27FC236}">
                <a16:creationId xmlns:a16="http://schemas.microsoft.com/office/drawing/2014/main" id="{3C294147-0416-4CD6-A1A2-6C2D79539624}"/>
              </a:ext>
            </a:extLst>
          </xdr:cNvPr>
          <xdr:cNvCxnSpPr/>
        </xdr:nvCxnSpPr>
        <xdr:spPr>
          <a:xfrm rot="5400000">
            <a:off x="9101136" y="9205912"/>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39" name="正方形/長方形 38">
            <a:extLst>
              <a:ext uri="{FF2B5EF4-FFF2-40B4-BE49-F238E27FC236}">
                <a16:creationId xmlns:a16="http://schemas.microsoft.com/office/drawing/2014/main" id="{4E1818F7-AF72-4D18-9B1C-82F9135CD88E}"/>
              </a:ext>
            </a:extLst>
          </xdr:cNvPr>
          <xdr:cNvSpPr/>
        </xdr:nvSpPr>
        <xdr:spPr>
          <a:xfrm>
            <a:off x="8777286" y="7419974"/>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40" name="正方形/長方形 39">
            <a:extLst>
              <a:ext uri="{FF2B5EF4-FFF2-40B4-BE49-F238E27FC236}">
                <a16:creationId xmlns:a16="http://schemas.microsoft.com/office/drawing/2014/main" id="{B99A95F6-35A8-423A-8BB8-23D8B4E23ED5}"/>
              </a:ext>
            </a:extLst>
          </xdr:cNvPr>
          <xdr:cNvSpPr/>
        </xdr:nvSpPr>
        <xdr:spPr>
          <a:xfrm>
            <a:off x="10375104" y="9172577"/>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41" name="正方形/長方形 40">
            <a:extLst>
              <a:ext uri="{FF2B5EF4-FFF2-40B4-BE49-F238E27FC236}">
                <a16:creationId xmlns:a16="http://schemas.microsoft.com/office/drawing/2014/main" id="{1CBB7E92-43C9-4064-864A-9518617C7433}"/>
              </a:ext>
            </a:extLst>
          </xdr:cNvPr>
          <xdr:cNvSpPr/>
        </xdr:nvSpPr>
        <xdr:spPr>
          <a:xfrm>
            <a:off x="7260431" y="8227220"/>
            <a:ext cx="131921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42" name="正方形/長方形 41">
            <a:extLst>
              <a:ext uri="{FF2B5EF4-FFF2-40B4-BE49-F238E27FC236}">
                <a16:creationId xmlns:a16="http://schemas.microsoft.com/office/drawing/2014/main" id="{BF166A39-FDDC-4796-93B2-A364C316528A}"/>
              </a:ext>
            </a:extLst>
          </xdr:cNvPr>
          <xdr:cNvSpPr/>
        </xdr:nvSpPr>
        <xdr:spPr>
          <a:xfrm>
            <a:off x="7408067" y="10325102"/>
            <a:ext cx="1323975" cy="23574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43" name="正方形/長方形 42">
            <a:extLst>
              <a:ext uri="{FF2B5EF4-FFF2-40B4-BE49-F238E27FC236}">
                <a16:creationId xmlns:a16="http://schemas.microsoft.com/office/drawing/2014/main" id="{02026B30-57FA-4BB5-8008-5F867AD559B7}"/>
              </a:ext>
            </a:extLst>
          </xdr:cNvPr>
          <xdr:cNvSpPr/>
        </xdr:nvSpPr>
        <xdr:spPr>
          <a:xfrm rot="5400000">
            <a:off x="9994106" y="8089106"/>
            <a:ext cx="1328738" cy="411956"/>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4" name="正方形/長方形 43">
            <a:extLst>
              <a:ext uri="{FF2B5EF4-FFF2-40B4-BE49-F238E27FC236}">
                <a16:creationId xmlns:a16="http://schemas.microsoft.com/office/drawing/2014/main" id="{365C5DD3-D1D4-46E2-8488-02F28810653D}"/>
              </a:ext>
            </a:extLst>
          </xdr:cNvPr>
          <xdr:cNvSpPr/>
        </xdr:nvSpPr>
        <xdr:spPr>
          <a:xfrm>
            <a:off x="9884568" y="8424864"/>
            <a:ext cx="1323974" cy="59054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45" name="四角形: 角を丸くする 44">
            <a:extLst>
              <a:ext uri="{FF2B5EF4-FFF2-40B4-BE49-F238E27FC236}">
                <a16:creationId xmlns:a16="http://schemas.microsoft.com/office/drawing/2014/main" id="{EBC7B879-D463-4CDC-A341-0418DE19ABB9}"/>
              </a:ext>
            </a:extLst>
          </xdr:cNvPr>
          <xdr:cNvSpPr/>
        </xdr:nvSpPr>
        <xdr:spPr>
          <a:xfrm>
            <a:off x="10480856" y="7681912"/>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6" name="正方形/長方形 45">
            <a:extLst>
              <a:ext uri="{FF2B5EF4-FFF2-40B4-BE49-F238E27FC236}">
                <a16:creationId xmlns:a16="http://schemas.microsoft.com/office/drawing/2014/main" id="{78CAD469-8BBC-4424-B397-043C7CF2D93E}"/>
              </a:ext>
            </a:extLst>
          </xdr:cNvPr>
          <xdr:cNvSpPr/>
        </xdr:nvSpPr>
        <xdr:spPr>
          <a:xfrm>
            <a:off x="9344024" y="7324724"/>
            <a:ext cx="1757361" cy="38576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手洗いジャグ（レンタル）</a:t>
            </a:r>
          </a:p>
        </xdr:txBody>
      </xdr:sp>
      <xdr:sp macro="" textlink="">
        <xdr:nvSpPr>
          <xdr:cNvPr id="47" name="楕円 46">
            <a:extLst>
              <a:ext uri="{FF2B5EF4-FFF2-40B4-BE49-F238E27FC236}">
                <a16:creationId xmlns:a16="http://schemas.microsoft.com/office/drawing/2014/main" id="{EDF4874A-58D3-4DF9-9875-D090A8EA59DD}"/>
              </a:ext>
            </a:extLst>
          </xdr:cNvPr>
          <xdr:cNvSpPr/>
        </xdr:nvSpPr>
        <xdr:spPr>
          <a:xfrm>
            <a:off x="10048875" y="7722392"/>
            <a:ext cx="355237" cy="364762"/>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 name="正方形/長方形 47">
            <a:extLst>
              <a:ext uri="{FF2B5EF4-FFF2-40B4-BE49-F238E27FC236}">
                <a16:creationId xmlns:a16="http://schemas.microsoft.com/office/drawing/2014/main" id="{B0AEB60F-3A82-4B18-A350-5352F7256B68}"/>
              </a:ext>
            </a:extLst>
          </xdr:cNvPr>
          <xdr:cNvSpPr/>
        </xdr:nvSpPr>
        <xdr:spPr>
          <a:xfrm>
            <a:off x="9122567" y="7615239"/>
            <a:ext cx="1319212" cy="58578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grpSp>
    <xdr:clientData/>
  </xdr:twoCellAnchor>
  <xdr:twoCellAnchor>
    <xdr:from>
      <xdr:col>19</xdr:col>
      <xdr:colOff>14287</xdr:colOff>
      <xdr:row>32</xdr:row>
      <xdr:rowOff>21431</xdr:rowOff>
    </xdr:from>
    <xdr:to>
      <xdr:col>29</xdr:col>
      <xdr:colOff>319086</xdr:colOff>
      <xdr:row>41</xdr:row>
      <xdr:rowOff>282182</xdr:rowOff>
    </xdr:to>
    <xdr:grpSp>
      <xdr:nvGrpSpPr>
        <xdr:cNvPr id="3" name="グループ化 2">
          <a:extLst>
            <a:ext uri="{FF2B5EF4-FFF2-40B4-BE49-F238E27FC236}">
              <a16:creationId xmlns:a16="http://schemas.microsoft.com/office/drawing/2014/main" id="{C59A9CEC-1258-2F4E-3449-794F04F3894A}"/>
            </a:ext>
          </a:extLst>
        </xdr:cNvPr>
        <xdr:cNvGrpSpPr/>
      </xdr:nvGrpSpPr>
      <xdr:grpSpPr>
        <a:xfrm>
          <a:off x="7316787" y="11800681"/>
          <a:ext cx="3797299" cy="3118251"/>
          <a:chOff x="7377112" y="11699081"/>
          <a:chExt cx="3829049" cy="3089676"/>
        </a:xfrm>
      </xdr:grpSpPr>
      <xdr:cxnSp macro="">
        <xdr:nvCxnSpPr>
          <xdr:cNvPr id="50" name="直線コネクタ 49">
            <a:extLst>
              <a:ext uri="{FF2B5EF4-FFF2-40B4-BE49-F238E27FC236}">
                <a16:creationId xmlns:a16="http://schemas.microsoft.com/office/drawing/2014/main" id="{A1A5D69E-721D-4DE5-BD01-B9E02D51398A}"/>
              </a:ext>
            </a:extLst>
          </xdr:cNvPr>
          <xdr:cNvCxnSpPr/>
        </xdr:nvCxnSpPr>
        <xdr:spPr>
          <a:xfrm>
            <a:off x="7389018" y="117943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2" name="正方形/長方形 51">
            <a:extLst>
              <a:ext uri="{FF2B5EF4-FFF2-40B4-BE49-F238E27FC236}">
                <a16:creationId xmlns:a16="http://schemas.microsoft.com/office/drawing/2014/main" id="{51E9A748-B2C3-4C85-B72A-2888BCD6C1D2}"/>
              </a:ext>
            </a:extLst>
          </xdr:cNvPr>
          <xdr:cNvSpPr/>
        </xdr:nvSpPr>
        <xdr:spPr>
          <a:xfrm>
            <a:off x="7377112" y="14367276"/>
            <a:ext cx="1295401" cy="4214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3" name="直線コネクタ 52">
            <a:extLst>
              <a:ext uri="{FF2B5EF4-FFF2-40B4-BE49-F238E27FC236}">
                <a16:creationId xmlns:a16="http://schemas.microsoft.com/office/drawing/2014/main" id="{630533BC-C5DF-4E9E-8C8E-9AAEED5DE462}"/>
              </a:ext>
            </a:extLst>
          </xdr:cNvPr>
          <xdr:cNvCxnSpPr/>
        </xdr:nvCxnSpPr>
        <xdr:spPr>
          <a:xfrm>
            <a:off x="10898980" y="11780044"/>
            <a:ext cx="0" cy="2157412"/>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4" name="正方形/長方形 53">
            <a:extLst>
              <a:ext uri="{FF2B5EF4-FFF2-40B4-BE49-F238E27FC236}">
                <a16:creationId xmlns:a16="http://schemas.microsoft.com/office/drawing/2014/main" id="{E6467B22-0E10-4DB5-9DB2-6BCFB959DEE8}"/>
              </a:ext>
            </a:extLst>
          </xdr:cNvPr>
          <xdr:cNvSpPr/>
        </xdr:nvSpPr>
        <xdr:spPr>
          <a:xfrm>
            <a:off x="8774905" y="117943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6</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55" name="正方形/長方形 54">
            <a:extLst>
              <a:ext uri="{FF2B5EF4-FFF2-40B4-BE49-F238E27FC236}">
                <a16:creationId xmlns:a16="http://schemas.microsoft.com/office/drawing/2014/main" id="{2666F4EF-5CFD-4727-B1CD-586762D36AEE}"/>
              </a:ext>
            </a:extLst>
          </xdr:cNvPr>
          <xdr:cNvSpPr/>
        </xdr:nvSpPr>
        <xdr:spPr>
          <a:xfrm>
            <a:off x="10372723" y="13542172"/>
            <a:ext cx="728662" cy="24288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57" name="正方形/長方形 56">
            <a:extLst>
              <a:ext uri="{FF2B5EF4-FFF2-40B4-BE49-F238E27FC236}">
                <a16:creationId xmlns:a16="http://schemas.microsoft.com/office/drawing/2014/main" id="{B65606A0-63F6-4E19-93E2-488E9611ADD9}"/>
              </a:ext>
            </a:extLst>
          </xdr:cNvPr>
          <xdr:cNvSpPr/>
        </xdr:nvSpPr>
        <xdr:spPr>
          <a:xfrm>
            <a:off x="7405686" y="14094625"/>
            <a:ext cx="1323975" cy="23574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58" name="正方形/長方形 57">
            <a:extLst>
              <a:ext uri="{FF2B5EF4-FFF2-40B4-BE49-F238E27FC236}">
                <a16:creationId xmlns:a16="http://schemas.microsoft.com/office/drawing/2014/main" id="{51D36375-E3C1-4E60-9C54-8B5D9FEFE5B7}"/>
              </a:ext>
            </a:extLst>
          </xdr:cNvPr>
          <xdr:cNvSpPr/>
        </xdr:nvSpPr>
        <xdr:spPr>
          <a:xfrm rot="5400000">
            <a:off x="9991725" y="12463463"/>
            <a:ext cx="1328738" cy="411956"/>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9" name="正方形/長方形 58">
            <a:extLst>
              <a:ext uri="{FF2B5EF4-FFF2-40B4-BE49-F238E27FC236}">
                <a16:creationId xmlns:a16="http://schemas.microsoft.com/office/drawing/2014/main" id="{F3277022-4DFA-4EBA-83E7-95B19040DB27}"/>
              </a:ext>
            </a:extLst>
          </xdr:cNvPr>
          <xdr:cNvSpPr/>
        </xdr:nvSpPr>
        <xdr:spPr>
          <a:xfrm>
            <a:off x="9882187" y="12799221"/>
            <a:ext cx="1323974" cy="59054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60" name="四角形: 角を丸くする 59">
            <a:extLst>
              <a:ext uri="{FF2B5EF4-FFF2-40B4-BE49-F238E27FC236}">
                <a16:creationId xmlns:a16="http://schemas.microsoft.com/office/drawing/2014/main" id="{45C66DA5-A177-4512-8699-E94AD6ACCB52}"/>
              </a:ext>
            </a:extLst>
          </xdr:cNvPr>
          <xdr:cNvSpPr/>
        </xdr:nvSpPr>
        <xdr:spPr>
          <a:xfrm>
            <a:off x="10478475" y="12056269"/>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 name="正方形/長方形 60">
            <a:extLst>
              <a:ext uri="{FF2B5EF4-FFF2-40B4-BE49-F238E27FC236}">
                <a16:creationId xmlns:a16="http://schemas.microsoft.com/office/drawing/2014/main" id="{B7E538D2-906E-47B6-A8FA-F4007DC6A6E9}"/>
              </a:ext>
            </a:extLst>
          </xdr:cNvPr>
          <xdr:cNvSpPr/>
        </xdr:nvSpPr>
        <xdr:spPr>
          <a:xfrm>
            <a:off x="9341643" y="11699081"/>
            <a:ext cx="1757361" cy="38576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手洗いジャグ（レンタル）</a:t>
            </a:r>
          </a:p>
        </xdr:txBody>
      </xdr:sp>
      <xdr:sp macro="" textlink="">
        <xdr:nvSpPr>
          <xdr:cNvPr id="62" name="楕円 61">
            <a:extLst>
              <a:ext uri="{FF2B5EF4-FFF2-40B4-BE49-F238E27FC236}">
                <a16:creationId xmlns:a16="http://schemas.microsoft.com/office/drawing/2014/main" id="{B5D1A4AC-B940-4DE7-BAF8-C5ED01E3F4C5}"/>
              </a:ext>
            </a:extLst>
          </xdr:cNvPr>
          <xdr:cNvSpPr/>
        </xdr:nvSpPr>
        <xdr:spPr>
          <a:xfrm>
            <a:off x="10046494" y="12096749"/>
            <a:ext cx="355237" cy="364762"/>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 name="正方形/長方形 62">
            <a:extLst>
              <a:ext uri="{FF2B5EF4-FFF2-40B4-BE49-F238E27FC236}">
                <a16:creationId xmlns:a16="http://schemas.microsoft.com/office/drawing/2014/main" id="{3123D116-5684-46AE-94BE-CFDBD6677F2B}"/>
              </a:ext>
            </a:extLst>
          </xdr:cNvPr>
          <xdr:cNvSpPr/>
        </xdr:nvSpPr>
        <xdr:spPr>
          <a:xfrm>
            <a:off x="9120186" y="11984833"/>
            <a:ext cx="1319212" cy="59054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65" name="正方形/長方形 64">
            <a:extLst>
              <a:ext uri="{FF2B5EF4-FFF2-40B4-BE49-F238E27FC236}">
                <a16:creationId xmlns:a16="http://schemas.microsoft.com/office/drawing/2014/main" id="{9B7E25BB-6C6D-476B-BA56-1F566B8C71AF}"/>
              </a:ext>
            </a:extLst>
          </xdr:cNvPr>
          <xdr:cNvSpPr/>
        </xdr:nvSpPr>
        <xdr:spPr>
          <a:xfrm>
            <a:off x="8670127" y="14367276"/>
            <a:ext cx="1296000" cy="4214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 name="正方形/長方形 65">
            <a:extLst>
              <a:ext uri="{FF2B5EF4-FFF2-40B4-BE49-F238E27FC236}">
                <a16:creationId xmlns:a16="http://schemas.microsoft.com/office/drawing/2014/main" id="{58D97D80-E26B-48D1-A27C-AC1BB9C1D890}"/>
              </a:ext>
            </a:extLst>
          </xdr:cNvPr>
          <xdr:cNvSpPr/>
        </xdr:nvSpPr>
        <xdr:spPr>
          <a:xfrm>
            <a:off x="8662981" y="14092247"/>
            <a:ext cx="1319212" cy="23574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clientData/>
  </xdr:twoCellAnchor>
  <xdr:twoCellAnchor>
    <xdr:from>
      <xdr:col>31</xdr:col>
      <xdr:colOff>23812</xdr:colOff>
      <xdr:row>25</xdr:row>
      <xdr:rowOff>166688</xdr:rowOff>
    </xdr:from>
    <xdr:to>
      <xdr:col>36</xdr:col>
      <xdr:colOff>631031</xdr:colOff>
      <xdr:row>42</xdr:row>
      <xdr:rowOff>261938</xdr:rowOff>
    </xdr:to>
    <xdr:sp macro="" textlink="">
      <xdr:nvSpPr>
        <xdr:cNvPr id="67" name="四角形: 角を丸くする 66">
          <a:extLst>
            <a:ext uri="{FF2B5EF4-FFF2-40B4-BE49-F238E27FC236}">
              <a16:creationId xmlns:a16="http://schemas.microsoft.com/office/drawing/2014/main" id="{F6809278-AE8A-4774-B9B1-2479507C9461}"/>
            </a:ext>
          </a:extLst>
        </xdr:cNvPr>
        <xdr:cNvSpPr/>
      </xdr:nvSpPr>
      <xdr:spPr>
        <a:xfrm>
          <a:off x="12096750" y="9548813"/>
          <a:ext cx="4060031" cy="5357813"/>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273843</xdr:colOff>
      <xdr:row>26</xdr:row>
      <xdr:rowOff>11906</xdr:rowOff>
    </xdr:from>
    <xdr:to>
      <xdr:col>31</xdr:col>
      <xdr:colOff>633843</xdr:colOff>
      <xdr:row>27</xdr:row>
      <xdr:rowOff>98344</xdr:rowOff>
    </xdr:to>
    <xdr:sp macro="" textlink="">
      <xdr:nvSpPr>
        <xdr:cNvPr id="68" name="四角形: 角を丸くする 67">
          <a:extLst>
            <a:ext uri="{FF2B5EF4-FFF2-40B4-BE49-F238E27FC236}">
              <a16:creationId xmlns:a16="http://schemas.microsoft.com/office/drawing/2014/main" id="{8AD5BD09-074F-4879-BE04-4FE8ACE2F888}"/>
            </a:ext>
          </a:extLst>
        </xdr:cNvPr>
        <xdr:cNvSpPr/>
      </xdr:nvSpPr>
      <xdr:spPr>
        <a:xfrm>
          <a:off x="12346781" y="9703594"/>
          <a:ext cx="360000" cy="396000"/>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685802</xdr:colOff>
      <xdr:row>26</xdr:row>
      <xdr:rowOff>90490</xdr:rowOff>
    </xdr:from>
    <xdr:to>
      <xdr:col>33</xdr:col>
      <xdr:colOff>642939</xdr:colOff>
      <xdr:row>27</xdr:row>
      <xdr:rowOff>11908</xdr:rowOff>
    </xdr:to>
    <xdr:sp macro="" textlink="">
      <xdr:nvSpPr>
        <xdr:cNvPr id="69" name="正方形/長方形 68">
          <a:extLst>
            <a:ext uri="{FF2B5EF4-FFF2-40B4-BE49-F238E27FC236}">
              <a16:creationId xmlns:a16="http://schemas.microsoft.com/office/drawing/2014/main" id="{5BFBB538-A5D9-45FA-A82F-739EF60C53F0}"/>
            </a:ext>
          </a:extLst>
        </xdr:cNvPr>
        <xdr:cNvSpPr/>
      </xdr:nvSpPr>
      <xdr:spPr>
        <a:xfrm>
          <a:off x="12758740" y="9782178"/>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226220</xdr:colOff>
      <xdr:row>27</xdr:row>
      <xdr:rowOff>238126</xdr:rowOff>
    </xdr:from>
    <xdr:to>
      <xdr:col>33</xdr:col>
      <xdr:colOff>154783</xdr:colOff>
      <xdr:row>29</xdr:row>
      <xdr:rowOff>35719</xdr:rowOff>
    </xdr:to>
    <xdr:sp macro="" textlink="">
      <xdr:nvSpPr>
        <xdr:cNvPr id="70" name="正方形/長方形 69">
          <a:extLst>
            <a:ext uri="{FF2B5EF4-FFF2-40B4-BE49-F238E27FC236}">
              <a16:creationId xmlns:a16="http://schemas.microsoft.com/office/drawing/2014/main" id="{182051F9-BCB7-439C-B6E0-0BF2D41AD019}"/>
            </a:ext>
          </a:extLst>
        </xdr:cNvPr>
        <xdr:cNvSpPr/>
      </xdr:nvSpPr>
      <xdr:spPr>
        <a:xfrm>
          <a:off x="12299158" y="10239376"/>
          <a:ext cx="1309688"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4763</xdr:colOff>
      <xdr:row>28</xdr:row>
      <xdr:rowOff>4764</xdr:rowOff>
    </xdr:from>
    <xdr:to>
      <xdr:col>34</xdr:col>
      <xdr:colOff>652463</xdr:colOff>
      <xdr:row>28</xdr:row>
      <xdr:rowOff>235744</xdr:rowOff>
    </xdr:to>
    <xdr:sp macro="" textlink="">
      <xdr:nvSpPr>
        <xdr:cNvPr id="71" name="正方形/長方形 70">
          <a:extLst>
            <a:ext uri="{FF2B5EF4-FFF2-40B4-BE49-F238E27FC236}">
              <a16:creationId xmlns:a16="http://schemas.microsoft.com/office/drawing/2014/main" id="{337B3EFC-6665-4765-89C2-C26A292F61F9}"/>
            </a:ext>
          </a:extLst>
        </xdr:cNvPr>
        <xdr:cNvSpPr/>
      </xdr:nvSpPr>
      <xdr:spPr>
        <a:xfrm>
          <a:off x="13458826" y="10315577"/>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33</xdr:col>
      <xdr:colOff>381001</xdr:colOff>
      <xdr:row>26</xdr:row>
      <xdr:rowOff>71437</xdr:rowOff>
    </xdr:from>
    <xdr:to>
      <xdr:col>34</xdr:col>
      <xdr:colOff>50439</xdr:colOff>
      <xdr:row>27</xdr:row>
      <xdr:rowOff>121875</xdr:rowOff>
    </xdr:to>
    <xdr:sp macro="" textlink="">
      <xdr:nvSpPr>
        <xdr:cNvPr id="72" name="楕円 71">
          <a:extLst>
            <a:ext uri="{FF2B5EF4-FFF2-40B4-BE49-F238E27FC236}">
              <a16:creationId xmlns:a16="http://schemas.microsoft.com/office/drawing/2014/main" id="{7AC6B28C-D679-4162-91FB-44669CBE1ADE}"/>
            </a:ext>
          </a:extLst>
        </xdr:cNvPr>
        <xdr:cNvSpPr/>
      </xdr:nvSpPr>
      <xdr:spPr>
        <a:xfrm>
          <a:off x="13835064" y="9763125"/>
          <a:ext cx="360000" cy="360000"/>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631032</xdr:colOff>
      <xdr:row>25</xdr:row>
      <xdr:rowOff>250034</xdr:rowOff>
    </xdr:from>
    <xdr:to>
      <xdr:col>35</xdr:col>
      <xdr:colOff>588169</xdr:colOff>
      <xdr:row>27</xdr:row>
      <xdr:rowOff>211932</xdr:rowOff>
    </xdr:to>
    <xdr:sp macro="" textlink="">
      <xdr:nvSpPr>
        <xdr:cNvPr id="73" name="正方形/長方形 72">
          <a:extLst>
            <a:ext uri="{FF2B5EF4-FFF2-40B4-BE49-F238E27FC236}">
              <a16:creationId xmlns:a16="http://schemas.microsoft.com/office/drawing/2014/main" id="{F9C0BFAB-39C2-4D44-8B4A-1882EAEFC4A4}"/>
            </a:ext>
          </a:extLst>
        </xdr:cNvPr>
        <xdr:cNvSpPr/>
      </xdr:nvSpPr>
      <xdr:spPr>
        <a:xfrm>
          <a:off x="14085095" y="9632159"/>
          <a:ext cx="1338262" cy="58102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バケツ（レンタル）</a:t>
          </a:r>
        </a:p>
      </xdr:txBody>
    </xdr:sp>
    <xdr:clientData/>
  </xdr:twoCellAnchor>
  <xdr:twoCellAnchor>
    <xdr:from>
      <xdr:col>31</xdr:col>
      <xdr:colOff>261937</xdr:colOff>
      <xdr:row>29</xdr:row>
      <xdr:rowOff>164305</xdr:rowOff>
    </xdr:from>
    <xdr:to>
      <xdr:col>32</xdr:col>
      <xdr:colOff>69056</xdr:colOff>
      <xdr:row>39</xdr:row>
      <xdr:rowOff>119061</xdr:rowOff>
    </xdr:to>
    <xdr:grpSp>
      <xdr:nvGrpSpPr>
        <xdr:cNvPr id="74" name="グループ化 73">
          <a:extLst>
            <a:ext uri="{FF2B5EF4-FFF2-40B4-BE49-F238E27FC236}">
              <a16:creationId xmlns:a16="http://schemas.microsoft.com/office/drawing/2014/main" id="{70C89D19-3A51-4709-A1B8-3418C70BCFB0}"/>
            </a:ext>
          </a:extLst>
        </xdr:cNvPr>
        <xdr:cNvGrpSpPr/>
      </xdr:nvGrpSpPr>
      <xdr:grpSpPr>
        <a:xfrm>
          <a:off x="12088812" y="10991055"/>
          <a:ext cx="489744" cy="3129756"/>
          <a:chOff x="10513218" y="11713368"/>
          <a:chExt cx="497681" cy="3050381"/>
        </a:xfrm>
      </xdr:grpSpPr>
      <xdr:sp macro="" textlink="">
        <xdr:nvSpPr>
          <xdr:cNvPr id="75" name="正方形/長方形 74">
            <a:extLst>
              <a:ext uri="{FF2B5EF4-FFF2-40B4-BE49-F238E27FC236}">
                <a16:creationId xmlns:a16="http://schemas.microsoft.com/office/drawing/2014/main" id="{0412E7FB-3152-9293-53CC-80E33C629E59}"/>
              </a:ext>
            </a:extLst>
          </xdr:cNvPr>
          <xdr:cNvSpPr/>
        </xdr:nvSpPr>
        <xdr:spPr>
          <a:xfrm>
            <a:off x="10513218" y="11713368"/>
            <a:ext cx="497681" cy="30503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ｃｃ</a:t>
            </a:r>
          </a:p>
        </xdr:txBody>
      </xdr:sp>
      <xdr:sp macro="" textlink="">
        <xdr:nvSpPr>
          <xdr:cNvPr id="76" name="正方形/長方形 75">
            <a:extLst>
              <a:ext uri="{FF2B5EF4-FFF2-40B4-BE49-F238E27FC236}">
                <a16:creationId xmlns:a16="http://schemas.microsoft.com/office/drawing/2014/main" id="{EC029041-CE29-AE9C-87F3-CDA42B3E3996}"/>
              </a:ext>
            </a:extLst>
          </xdr:cNvPr>
          <xdr:cNvSpPr/>
        </xdr:nvSpPr>
        <xdr:spPr>
          <a:xfrm>
            <a:off x="10560843" y="12511088"/>
            <a:ext cx="407192" cy="14430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eaVert"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運転席</a:t>
            </a:r>
          </a:p>
        </xdr:txBody>
      </xdr:sp>
    </xdr:grpSp>
    <xdr:clientData/>
  </xdr:twoCellAnchor>
  <xdr:twoCellAnchor>
    <xdr:from>
      <xdr:col>31</xdr:col>
      <xdr:colOff>495300</xdr:colOff>
      <xdr:row>29</xdr:row>
      <xdr:rowOff>209551</xdr:rowOff>
    </xdr:from>
    <xdr:to>
      <xdr:col>33</xdr:col>
      <xdr:colOff>452437</xdr:colOff>
      <xdr:row>31</xdr:row>
      <xdr:rowOff>7144</xdr:rowOff>
    </xdr:to>
    <xdr:grpSp>
      <xdr:nvGrpSpPr>
        <xdr:cNvPr id="77" name="グループ化 76">
          <a:extLst>
            <a:ext uri="{FF2B5EF4-FFF2-40B4-BE49-F238E27FC236}">
              <a16:creationId xmlns:a16="http://schemas.microsoft.com/office/drawing/2014/main" id="{7A44F2F8-57B3-475B-B850-D79CF514A7E0}"/>
            </a:ext>
          </a:extLst>
        </xdr:cNvPr>
        <xdr:cNvGrpSpPr/>
      </xdr:nvGrpSpPr>
      <xdr:grpSpPr>
        <a:xfrm>
          <a:off x="12322175" y="11036301"/>
          <a:ext cx="1322387" cy="432593"/>
          <a:chOff x="9067800" y="11710987"/>
          <a:chExt cx="1338262" cy="416718"/>
        </a:xfrm>
      </xdr:grpSpPr>
      <xdr:sp macro="" textlink="">
        <xdr:nvSpPr>
          <xdr:cNvPr id="78" name="正方形/長方形 77">
            <a:extLst>
              <a:ext uri="{FF2B5EF4-FFF2-40B4-BE49-F238E27FC236}">
                <a16:creationId xmlns:a16="http://schemas.microsoft.com/office/drawing/2014/main" id="{73F0375E-472C-AA47-0FFF-7A92F361B6D9}"/>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9" name="正方形/長方形 78">
            <a:extLst>
              <a:ext uri="{FF2B5EF4-FFF2-40B4-BE49-F238E27FC236}">
                <a16:creationId xmlns:a16="http://schemas.microsoft.com/office/drawing/2014/main" id="{86113877-DB27-5DF6-FFDA-15C18DE1CBE8}"/>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clientData/>
  </xdr:twoCellAnchor>
  <xdr:twoCellAnchor>
    <xdr:from>
      <xdr:col>31</xdr:col>
      <xdr:colOff>604835</xdr:colOff>
      <xdr:row>31</xdr:row>
      <xdr:rowOff>200025</xdr:rowOff>
    </xdr:from>
    <xdr:to>
      <xdr:col>33</xdr:col>
      <xdr:colOff>561972</xdr:colOff>
      <xdr:row>32</xdr:row>
      <xdr:rowOff>307180</xdr:rowOff>
    </xdr:to>
    <xdr:grpSp>
      <xdr:nvGrpSpPr>
        <xdr:cNvPr id="80" name="グループ化 79">
          <a:extLst>
            <a:ext uri="{FF2B5EF4-FFF2-40B4-BE49-F238E27FC236}">
              <a16:creationId xmlns:a16="http://schemas.microsoft.com/office/drawing/2014/main" id="{CB12D4B6-5EC2-4C97-A2B8-83DB40D0D87E}"/>
            </a:ext>
          </a:extLst>
        </xdr:cNvPr>
        <xdr:cNvGrpSpPr/>
      </xdr:nvGrpSpPr>
      <xdr:grpSpPr>
        <a:xfrm>
          <a:off x="12431710" y="11661775"/>
          <a:ext cx="1322387" cy="424655"/>
          <a:chOff x="8427240" y="11713368"/>
          <a:chExt cx="1338262" cy="416718"/>
        </a:xfrm>
      </xdr:grpSpPr>
      <xdr:sp macro="" textlink="">
        <xdr:nvSpPr>
          <xdr:cNvPr id="81" name="正方形/長方形 80">
            <a:extLst>
              <a:ext uri="{FF2B5EF4-FFF2-40B4-BE49-F238E27FC236}">
                <a16:creationId xmlns:a16="http://schemas.microsoft.com/office/drawing/2014/main" id="{F446C354-E505-DCA1-72BD-9FA4EA5FD33B}"/>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2" name="正方形/長方形 81">
            <a:extLst>
              <a:ext uri="{FF2B5EF4-FFF2-40B4-BE49-F238E27FC236}">
                <a16:creationId xmlns:a16="http://schemas.microsoft.com/office/drawing/2014/main" id="{F8821A01-3979-F961-42AE-5608DD017147}"/>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clientData/>
  </xdr:twoCellAnchor>
  <xdr:twoCellAnchor>
    <xdr:from>
      <xdr:col>31</xdr:col>
      <xdr:colOff>571504</xdr:colOff>
      <xdr:row>33</xdr:row>
      <xdr:rowOff>150019</xdr:rowOff>
    </xdr:from>
    <xdr:to>
      <xdr:col>33</xdr:col>
      <xdr:colOff>528641</xdr:colOff>
      <xdr:row>34</xdr:row>
      <xdr:rowOff>257174</xdr:rowOff>
    </xdr:to>
    <xdr:grpSp>
      <xdr:nvGrpSpPr>
        <xdr:cNvPr id="83" name="グループ化 82">
          <a:extLst>
            <a:ext uri="{FF2B5EF4-FFF2-40B4-BE49-F238E27FC236}">
              <a16:creationId xmlns:a16="http://schemas.microsoft.com/office/drawing/2014/main" id="{E0B5EC8A-1DE5-47F1-B961-55A23A3878DE}"/>
            </a:ext>
          </a:extLst>
        </xdr:cNvPr>
        <xdr:cNvGrpSpPr/>
      </xdr:nvGrpSpPr>
      <xdr:grpSpPr>
        <a:xfrm>
          <a:off x="12398379" y="12246769"/>
          <a:ext cx="1322387" cy="424655"/>
          <a:chOff x="7691441" y="11710988"/>
          <a:chExt cx="1338262" cy="416718"/>
        </a:xfrm>
      </xdr:grpSpPr>
      <xdr:sp macro="" textlink="">
        <xdr:nvSpPr>
          <xdr:cNvPr id="84" name="正方形/長方形 83">
            <a:extLst>
              <a:ext uri="{FF2B5EF4-FFF2-40B4-BE49-F238E27FC236}">
                <a16:creationId xmlns:a16="http://schemas.microsoft.com/office/drawing/2014/main" id="{61A0D20E-A015-DAF9-8E57-3A4DD27DE0DD}"/>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85" name="正方形/長方形 84">
            <a:extLst>
              <a:ext uri="{FF2B5EF4-FFF2-40B4-BE49-F238E27FC236}">
                <a16:creationId xmlns:a16="http://schemas.microsoft.com/office/drawing/2014/main" id="{B92A76B6-A799-D063-B256-79990B57FB2E}"/>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clientData/>
  </xdr:twoCellAnchor>
  <xdr:twoCellAnchor>
    <xdr:from>
      <xdr:col>32</xdr:col>
      <xdr:colOff>633413</xdr:colOff>
      <xdr:row>33</xdr:row>
      <xdr:rowOff>140495</xdr:rowOff>
    </xdr:from>
    <xdr:to>
      <xdr:col>34</xdr:col>
      <xdr:colOff>590550</xdr:colOff>
      <xdr:row>34</xdr:row>
      <xdr:rowOff>247650</xdr:rowOff>
    </xdr:to>
    <xdr:grpSp>
      <xdr:nvGrpSpPr>
        <xdr:cNvPr id="86" name="グループ化 85">
          <a:extLst>
            <a:ext uri="{FF2B5EF4-FFF2-40B4-BE49-F238E27FC236}">
              <a16:creationId xmlns:a16="http://schemas.microsoft.com/office/drawing/2014/main" id="{9D3B4360-69F4-4CBA-A157-0C927CE69D1E}"/>
            </a:ext>
          </a:extLst>
        </xdr:cNvPr>
        <xdr:cNvGrpSpPr/>
      </xdr:nvGrpSpPr>
      <xdr:grpSpPr>
        <a:xfrm>
          <a:off x="13142913" y="12237245"/>
          <a:ext cx="1322387" cy="424655"/>
          <a:chOff x="7086599" y="11713369"/>
          <a:chExt cx="1338262" cy="416718"/>
        </a:xfrm>
      </xdr:grpSpPr>
      <xdr:sp macro="" textlink="">
        <xdr:nvSpPr>
          <xdr:cNvPr id="87" name="正方形/長方形 86">
            <a:extLst>
              <a:ext uri="{FF2B5EF4-FFF2-40B4-BE49-F238E27FC236}">
                <a16:creationId xmlns:a16="http://schemas.microsoft.com/office/drawing/2014/main" id="{B8CF3106-096E-C299-1FBD-E6951F23BA85}"/>
              </a:ext>
            </a:extLst>
          </xdr:cNvPr>
          <xdr:cNvSpPr/>
        </xdr:nvSpPr>
        <xdr:spPr>
          <a:xfrm>
            <a:off x="7486650" y="11713369"/>
            <a:ext cx="526256"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88" name="正方形/長方形 87">
            <a:extLst>
              <a:ext uri="{FF2B5EF4-FFF2-40B4-BE49-F238E27FC236}">
                <a16:creationId xmlns:a16="http://schemas.microsoft.com/office/drawing/2014/main" id="{C3B989C9-B22B-E379-21B7-E1E3336E7725}"/>
              </a:ext>
            </a:extLst>
          </xdr:cNvPr>
          <xdr:cNvSpPr/>
        </xdr:nvSpPr>
        <xdr:spPr>
          <a:xfrm>
            <a:off x="7086599" y="118133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炊飯器</a:t>
            </a:r>
          </a:p>
        </xdr:txBody>
      </xdr:sp>
    </xdr:grpSp>
    <xdr:clientData/>
  </xdr:twoCellAnchor>
  <xdr:twoCellAnchor>
    <xdr:from>
      <xdr:col>31</xdr:col>
      <xdr:colOff>654841</xdr:colOff>
      <xdr:row>35</xdr:row>
      <xdr:rowOff>61914</xdr:rowOff>
    </xdr:from>
    <xdr:to>
      <xdr:col>33</xdr:col>
      <xdr:colOff>611978</xdr:colOff>
      <xdr:row>36</xdr:row>
      <xdr:rowOff>169069</xdr:rowOff>
    </xdr:to>
    <xdr:grpSp>
      <xdr:nvGrpSpPr>
        <xdr:cNvPr id="89" name="グループ化 88">
          <a:extLst>
            <a:ext uri="{FF2B5EF4-FFF2-40B4-BE49-F238E27FC236}">
              <a16:creationId xmlns:a16="http://schemas.microsoft.com/office/drawing/2014/main" id="{BF4D3465-F25D-4656-B53F-404824EACDF7}"/>
            </a:ext>
          </a:extLst>
        </xdr:cNvPr>
        <xdr:cNvGrpSpPr/>
      </xdr:nvGrpSpPr>
      <xdr:grpSpPr>
        <a:xfrm>
          <a:off x="12481716" y="12793664"/>
          <a:ext cx="1322387" cy="424655"/>
          <a:chOff x="9013028" y="14337507"/>
          <a:chExt cx="1338262" cy="416718"/>
        </a:xfrm>
      </xdr:grpSpPr>
      <xdr:sp macro="" textlink="">
        <xdr:nvSpPr>
          <xdr:cNvPr id="90" name="正方形/長方形 89">
            <a:extLst>
              <a:ext uri="{FF2B5EF4-FFF2-40B4-BE49-F238E27FC236}">
                <a16:creationId xmlns:a16="http://schemas.microsoft.com/office/drawing/2014/main" id="{2FCCD253-EB7A-499E-F4F6-78E8D06CA121}"/>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 name="正方形/長方形 90">
            <a:extLst>
              <a:ext uri="{FF2B5EF4-FFF2-40B4-BE49-F238E27FC236}">
                <a16:creationId xmlns:a16="http://schemas.microsoft.com/office/drawing/2014/main" id="{A4B4B540-1B75-36C4-7CAB-64C71ABD28BE}"/>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clientData/>
  </xdr:twoCellAnchor>
  <xdr:twoCellAnchor>
    <xdr:from>
      <xdr:col>33</xdr:col>
      <xdr:colOff>2386</xdr:colOff>
      <xdr:row>29</xdr:row>
      <xdr:rowOff>254793</xdr:rowOff>
    </xdr:from>
    <xdr:to>
      <xdr:col>34</xdr:col>
      <xdr:colOff>650086</xdr:colOff>
      <xdr:row>31</xdr:row>
      <xdr:rowOff>52386</xdr:rowOff>
    </xdr:to>
    <xdr:grpSp>
      <xdr:nvGrpSpPr>
        <xdr:cNvPr id="92" name="グループ化 91">
          <a:extLst>
            <a:ext uri="{FF2B5EF4-FFF2-40B4-BE49-F238E27FC236}">
              <a16:creationId xmlns:a16="http://schemas.microsoft.com/office/drawing/2014/main" id="{0601556C-4746-4C28-8B3D-9ACCC8142675}"/>
            </a:ext>
          </a:extLst>
        </xdr:cNvPr>
        <xdr:cNvGrpSpPr/>
      </xdr:nvGrpSpPr>
      <xdr:grpSpPr>
        <a:xfrm>
          <a:off x="13194511" y="11081543"/>
          <a:ext cx="1330325" cy="432593"/>
          <a:chOff x="8134354" y="14339886"/>
          <a:chExt cx="1338262" cy="416718"/>
        </a:xfrm>
      </xdr:grpSpPr>
      <xdr:sp macro="" textlink="">
        <xdr:nvSpPr>
          <xdr:cNvPr id="93" name="正方形/長方形 92">
            <a:extLst>
              <a:ext uri="{FF2B5EF4-FFF2-40B4-BE49-F238E27FC236}">
                <a16:creationId xmlns:a16="http://schemas.microsoft.com/office/drawing/2014/main" id="{287E671C-F712-128D-DB50-D21D37BFD97E}"/>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 name="正方形/長方形 93">
            <a:extLst>
              <a:ext uri="{FF2B5EF4-FFF2-40B4-BE49-F238E27FC236}">
                <a16:creationId xmlns:a16="http://schemas.microsoft.com/office/drawing/2014/main" id="{CB5FD80A-9BE4-2FB3-5C1C-359525817522}"/>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clientData/>
  </xdr:twoCellAnchor>
  <xdr:twoCellAnchor>
    <xdr:from>
      <xdr:col>33</xdr:col>
      <xdr:colOff>242886</xdr:colOff>
      <xdr:row>31</xdr:row>
      <xdr:rowOff>185737</xdr:rowOff>
    </xdr:from>
    <xdr:to>
      <xdr:col>35</xdr:col>
      <xdr:colOff>200023</xdr:colOff>
      <xdr:row>32</xdr:row>
      <xdr:rowOff>292892</xdr:rowOff>
    </xdr:to>
    <xdr:grpSp>
      <xdr:nvGrpSpPr>
        <xdr:cNvPr id="95" name="グループ化 94">
          <a:extLst>
            <a:ext uri="{FF2B5EF4-FFF2-40B4-BE49-F238E27FC236}">
              <a16:creationId xmlns:a16="http://schemas.microsoft.com/office/drawing/2014/main" id="{88852B25-4251-4CE2-B0FE-6F240D75E67F}"/>
            </a:ext>
          </a:extLst>
        </xdr:cNvPr>
        <xdr:cNvGrpSpPr/>
      </xdr:nvGrpSpPr>
      <xdr:grpSpPr>
        <a:xfrm>
          <a:off x="13435011" y="11647487"/>
          <a:ext cx="1322387" cy="424655"/>
          <a:chOff x="7255667" y="14330361"/>
          <a:chExt cx="1338262" cy="416718"/>
        </a:xfrm>
      </xdr:grpSpPr>
      <xdr:sp macro="" textlink="">
        <xdr:nvSpPr>
          <xdr:cNvPr id="96" name="正方形/長方形 95">
            <a:extLst>
              <a:ext uri="{FF2B5EF4-FFF2-40B4-BE49-F238E27FC236}">
                <a16:creationId xmlns:a16="http://schemas.microsoft.com/office/drawing/2014/main" id="{82DAE8E7-A988-7617-645E-56EA8D2E9827}"/>
              </a:ext>
            </a:extLst>
          </xdr:cNvPr>
          <xdr:cNvSpPr/>
        </xdr:nvSpPr>
        <xdr:spPr>
          <a:xfrm>
            <a:off x="7484272" y="14330361"/>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 name="正方形/長方形 96">
            <a:extLst>
              <a:ext uri="{FF2B5EF4-FFF2-40B4-BE49-F238E27FC236}">
                <a16:creationId xmlns:a16="http://schemas.microsoft.com/office/drawing/2014/main" id="{EA9383C3-6335-D8DE-D760-5961D7F097ED}"/>
              </a:ext>
            </a:extLst>
          </xdr:cNvPr>
          <xdr:cNvSpPr/>
        </xdr:nvSpPr>
        <xdr:spPr>
          <a:xfrm>
            <a:off x="7255667" y="1443514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フライヤー</a:t>
            </a: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台</a:t>
            </a:r>
          </a:p>
        </xdr:txBody>
      </xdr:sp>
    </xdr:grpSp>
    <xdr:clientData/>
  </xdr:twoCellAnchor>
  <xdr:twoCellAnchor>
    <xdr:from>
      <xdr:col>36</xdr:col>
      <xdr:colOff>250030</xdr:colOff>
      <xdr:row>27</xdr:row>
      <xdr:rowOff>30957</xdr:rowOff>
    </xdr:from>
    <xdr:to>
      <xdr:col>36</xdr:col>
      <xdr:colOff>250030</xdr:colOff>
      <xdr:row>38</xdr:row>
      <xdr:rowOff>173831</xdr:rowOff>
    </xdr:to>
    <xdr:cxnSp macro="">
      <xdr:nvCxnSpPr>
        <xdr:cNvPr id="98" name="直線コネクタ 97">
          <a:extLst>
            <a:ext uri="{FF2B5EF4-FFF2-40B4-BE49-F238E27FC236}">
              <a16:creationId xmlns:a16="http://schemas.microsoft.com/office/drawing/2014/main" id="{9BCBAA55-248D-4F6D-AEE4-8065B00236F0}"/>
            </a:ext>
          </a:extLst>
        </xdr:cNvPr>
        <xdr:cNvCxnSpPr/>
      </xdr:nvCxnSpPr>
      <xdr:spPr>
        <a:xfrm rot="5400000">
          <a:off x="14001749" y="11806238"/>
          <a:ext cx="3548062"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216693</xdr:colOff>
      <xdr:row>42</xdr:row>
      <xdr:rowOff>9524</xdr:rowOff>
    </xdr:from>
    <xdr:to>
      <xdr:col>36</xdr:col>
      <xdr:colOff>311943</xdr:colOff>
      <xdr:row>42</xdr:row>
      <xdr:rowOff>9524</xdr:rowOff>
    </xdr:to>
    <xdr:cxnSp macro="">
      <xdr:nvCxnSpPr>
        <xdr:cNvPr id="99" name="直線コネクタ 98">
          <a:extLst>
            <a:ext uri="{FF2B5EF4-FFF2-40B4-BE49-F238E27FC236}">
              <a16:creationId xmlns:a16="http://schemas.microsoft.com/office/drawing/2014/main" id="{8EAE52F0-DCC8-4BD5-A064-5A50A123A476}"/>
            </a:ext>
          </a:extLst>
        </xdr:cNvPr>
        <xdr:cNvCxnSpPr/>
      </xdr:nvCxnSpPr>
      <xdr:spPr>
        <a:xfrm>
          <a:off x="12289631" y="14654212"/>
          <a:ext cx="3548062"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473867</xdr:colOff>
      <xdr:row>32</xdr:row>
      <xdr:rowOff>100013</xdr:rowOff>
    </xdr:from>
    <xdr:to>
      <xdr:col>35</xdr:col>
      <xdr:colOff>473867</xdr:colOff>
      <xdr:row>39</xdr:row>
      <xdr:rowOff>57150</xdr:rowOff>
    </xdr:to>
    <xdr:cxnSp macro="">
      <xdr:nvCxnSpPr>
        <xdr:cNvPr id="101" name="直線コネクタ 100">
          <a:extLst>
            <a:ext uri="{FF2B5EF4-FFF2-40B4-BE49-F238E27FC236}">
              <a16:creationId xmlns:a16="http://schemas.microsoft.com/office/drawing/2014/main" id="{3CAB7995-9903-4A51-A2EF-0796DBA8137E}"/>
            </a:ext>
          </a:extLst>
        </xdr:cNvPr>
        <xdr:cNvCxnSpPr/>
      </xdr:nvCxnSpPr>
      <xdr:spPr>
        <a:xfrm>
          <a:off x="15309055" y="11649076"/>
          <a:ext cx="0" cy="2124074"/>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31</xdr:col>
      <xdr:colOff>35718</xdr:colOff>
      <xdr:row>29</xdr:row>
      <xdr:rowOff>23814</xdr:rowOff>
    </xdr:from>
    <xdr:to>
      <xdr:col>37</xdr:col>
      <xdr:colOff>39686</xdr:colOff>
      <xdr:row>45</xdr:row>
      <xdr:rowOff>301627</xdr:rowOff>
    </xdr:to>
    <xdr:sp macro="" textlink="">
      <xdr:nvSpPr>
        <xdr:cNvPr id="32" name="四角形: 角を丸くする 31">
          <a:extLst>
            <a:ext uri="{FF2B5EF4-FFF2-40B4-BE49-F238E27FC236}">
              <a16:creationId xmlns:a16="http://schemas.microsoft.com/office/drawing/2014/main" id="{B21C210E-830B-4D27-A605-EE3501E7FA7B}"/>
            </a:ext>
          </a:extLst>
        </xdr:cNvPr>
        <xdr:cNvSpPr/>
      </xdr:nvSpPr>
      <xdr:spPr>
        <a:xfrm>
          <a:off x="12108656" y="9906002"/>
          <a:ext cx="4147343" cy="5230813"/>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18</xdr:col>
      <xdr:colOff>180977</xdr:colOff>
      <xdr:row>19</xdr:row>
      <xdr:rowOff>140494</xdr:rowOff>
    </xdr:from>
    <xdr:to>
      <xdr:col>29</xdr:col>
      <xdr:colOff>211929</xdr:colOff>
      <xdr:row>30</xdr:row>
      <xdr:rowOff>283369</xdr:rowOff>
    </xdr:to>
    <xdr:grpSp>
      <xdr:nvGrpSpPr>
        <xdr:cNvPr id="11" name="グループ化 10">
          <a:extLst>
            <a:ext uri="{FF2B5EF4-FFF2-40B4-BE49-F238E27FC236}">
              <a16:creationId xmlns:a16="http://schemas.microsoft.com/office/drawing/2014/main" id="{A52A9836-4E1F-6EE7-6470-D9F30663668B}"/>
            </a:ext>
          </a:extLst>
        </xdr:cNvPr>
        <xdr:cNvGrpSpPr/>
      </xdr:nvGrpSpPr>
      <xdr:grpSpPr>
        <a:xfrm>
          <a:off x="7134227" y="7030244"/>
          <a:ext cx="3872702" cy="3635375"/>
          <a:chOff x="7191377" y="6950869"/>
          <a:chExt cx="3907627" cy="3600450"/>
        </a:xfrm>
      </xdr:grpSpPr>
      <xdr:sp macro="" textlink="">
        <xdr:nvSpPr>
          <xdr:cNvPr id="2" name="四角形: 角を丸くする 1">
            <a:extLst>
              <a:ext uri="{FF2B5EF4-FFF2-40B4-BE49-F238E27FC236}">
                <a16:creationId xmlns:a16="http://schemas.microsoft.com/office/drawing/2014/main" id="{071AF767-FCAE-46BC-9ABA-C26356A63A9A}"/>
              </a:ext>
            </a:extLst>
          </xdr:cNvPr>
          <xdr:cNvSpPr/>
        </xdr:nvSpPr>
        <xdr:spPr>
          <a:xfrm>
            <a:off x="8741568" y="7811690"/>
            <a:ext cx="355237"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 name="直線コネクタ 2">
            <a:extLst>
              <a:ext uri="{FF2B5EF4-FFF2-40B4-BE49-F238E27FC236}">
                <a16:creationId xmlns:a16="http://schemas.microsoft.com/office/drawing/2014/main" id="{E60678B2-4AEA-462C-AC3D-0768876293DB}"/>
              </a:ext>
            </a:extLst>
          </xdr:cNvPr>
          <xdr:cNvCxnSpPr/>
        </xdr:nvCxnSpPr>
        <xdr:spPr>
          <a:xfrm>
            <a:off x="7386637" y="6965156"/>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4" name="四角形: 角を丸くする 3">
            <a:extLst>
              <a:ext uri="{FF2B5EF4-FFF2-40B4-BE49-F238E27FC236}">
                <a16:creationId xmlns:a16="http://schemas.microsoft.com/office/drawing/2014/main" id="{1FA5BF78-D347-41C2-8CE8-0B0F2627F5F7}"/>
              </a:ext>
            </a:extLst>
          </xdr:cNvPr>
          <xdr:cNvSpPr/>
        </xdr:nvSpPr>
        <xdr:spPr>
          <a:xfrm>
            <a:off x="9158287" y="7811690"/>
            <a:ext cx="355237"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41C6A415-31B2-4EC2-9A01-7099E5E1A5C0}"/>
              </a:ext>
            </a:extLst>
          </xdr:cNvPr>
          <xdr:cNvSpPr/>
        </xdr:nvSpPr>
        <xdr:spPr>
          <a:xfrm>
            <a:off x="8479632" y="8393906"/>
            <a:ext cx="12954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 name="直線コネクタ 5">
            <a:extLst>
              <a:ext uri="{FF2B5EF4-FFF2-40B4-BE49-F238E27FC236}">
                <a16:creationId xmlns:a16="http://schemas.microsoft.com/office/drawing/2014/main" id="{01C07767-7A3D-4B51-B689-DC419EED561C}"/>
              </a:ext>
            </a:extLst>
          </xdr:cNvPr>
          <xdr:cNvCxnSpPr/>
        </xdr:nvCxnSpPr>
        <xdr:spPr>
          <a:xfrm rot="5400000">
            <a:off x="9096374" y="8751094"/>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7" name="正方形/長方形 6">
            <a:extLst>
              <a:ext uri="{FF2B5EF4-FFF2-40B4-BE49-F238E27FC236}">
                <a16:creationId xmlns:a16="http://schemas.microsoft.com/office/drawing/2014/main" id="{3E933644-E300-4945-9537-D65EAB5116F0}"/>
              </a:ext>
            </a:extLst>
          </xdr:cNvPr>
          <xdr:cNvSpPr/>
        </xdr:nvSpPr>
        <xdr:spPr>
          <a:xfrm>
            <a:off x="8772524" y="6965156"/>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8" name="正方形/長方形 7">
            <a:extLst>
              <a:ext uri="{FF2B5EF4-FFF2-40B4-BE49-F238E27FC236}">
                <a16:creationId xmlns:a16="http://schemas.microsoft.com/office/drawing/2014/main" id="{C440F8E0-3213-4FCE-AD5C-EC02040E0A94}"/>
              </a:ext>
            </a:extLst>
          </xdr:cNvPr>
          <xdr:cNvSpPr/>
        </xdr:nvSpPr>
        <xdr:spPr>
          <a:xfrm>
            <a:off x="10370342" y="8717759"/>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9" name="正方形/長方形 8">
            <a:extLst>
              <a:ext uri="{FF2B5EF4-FFF2-40B4-BE49-F238E27FC236}">
                <a16:creationId xmlns:a16="http://schemas.microsoft.com/office/drawing/2014/main" id="{F3EF7430-B483-49FA-833A-A756645F9172}"/>
              </a:ext>
            </a:extLst>
          </xdr:cNvPr>
          <xdr:cNvSpPr/>
        </xdr:nvSpPr>
        <xdr:spPr>
          <a:xfrm>
            <a:off x="8498682" y="7505705"/>
            <a:ext cx="1323974"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10" name="正方形/長方形 9">
            <a:extLst>
              <a:ext uri="{FF2B5EF4-FFF2-40B4-BE49-F238E27FC236}">
                <a16:creationId xmlns:a16="http://schemas.microsoft.com/office/drawing/2014/main" id="{6FDD2462-FD65-40D9-A309-1C1BFFC512E7}"/>
              </a:ext>
            </a:extLst>
          </xdr:cNvPr>
          <xdr:cNvSpPr/>
        </xdr:nvSpPr>
        <xdr:spPr>
          <a:xfrm>
            <a:off x="8496301" y="8903496"/>
            <a:ext cx="1323974"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33" name="正方形/長方形 32">
            <a:extLst>
              <a:ext uri="{FF2B5EF4-FFF2-40B4-BE49-F238E27FC236}">
                <a16:creationId xmlns:a16="http://schemas.microsoft.com/office/drawing/2014/main" id="{3C4BC46F-3BD0-4324-9000-2E81CCAEB9F9}"/>
              </a:ext>
            </a:extLst>
          </xdr:cNvPr>
          <xdr:cNvSpPr/>
        </xdr:nvSpPr>
        <xdr:spPr>
          <a:xfrm>
            <a:off x="7191377" y="9108284"/>
            <a:ext cx="2452686" cy="39528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ysClr val="windowText" lastClr="000000"/>
                </a:solidFill>
                <a:latin typeface="Meiryo UI" panose="020B0604030504040204" pitchFamily="50" charset="-128"/>
                <a:ea typeface="Meiryo UI" panose="020B0604030504040204" pitchFamily="50" charset="-128"/>
              </a:rPr>
              <a:t>✕間仕切り必要なし（パネルカット）</a:t>
            </a:r>
          </a:p>
        </xdr:txBody>
      </xdr:sp>
    </xdr:grpSp>
    <xdr:clientData/>
  </xdr:twoCellAnchor>
  <xdr:twoCellAnchor>
    <xdr:from>
      <xdr:col>19</xdr:col>
      <xdr:colOff>35718</xdr:colOff>
      <xdr:row>37</xdr:row>
      <xdr:rowOff>202406</xdr:rowOff>
    </xdr:from>
    <xdr:to>
      <xdr:col>29</xdr:col>
      <xdr:colOff>223835</xdr:colOff>
      <xdr:row>44</xdr:row>
      <xdr:rowOff>171450</xdr:rowOff>
    </xdr:to>
    <xdr:grpSp>
      <xdr:nvGrpSpPr>
        <xdr:cNvPr id="12" name="グループ化 11">
          <a:extLst>
            <a:ext uri="{FF2B5EF4-FFF2-40B4-BE49-F238E27FC236}">
              <a16:creationId xmlns:a16="http://schemas.microsoft.com/office/drawing/2014/main" id="{190DB900-A42E-9A5E-FA35-FE890A3CDA2C}"/>
            </a:ext>
          </a:extLst>
        </xdr:cNvPr>
        <xdr:cNvGrpSpPr/>
      </xdr:nvGrpSpPr>
      <xdr:grpSpPr>
        <a:xfrm>
          <a:off x="7338218" y="12807156"/>
          <a:ext cx="3680617" cy="2191544"/>
          <a:chOff x="7398543" y="12670631"/>
          <a:chExt cx="3712367" cy="2169319"/>
        </a:xfrm>
      </xdr:grpSpPr>
      <xdr:sp macro="" textlink="">
        <xdr:nvSpPr>
          <xdr:cNvPr id="17" name="四角形: 角を丸くする 16">
            <a:extLst>
              <a:ext uri="{FF2B5EF4-FFF2-40B4-BE49-F238E27FC236}">
                <a16:creationId xmlns:a16="http://schemas.microsoft.com/office/drawing/2014/main" id="{50BE6872-61C5-43A5-8436-39620027CEF5}"/>
              </a:ext>
            </a:extLst>
          </xdr:cNvPr>
          <xdr:cNvSpPr/>
        </xdr:nvSpPr>
        <xdr:spPr>
          <a:xfrm>
            <a:off x="8127204" y="13433822"/>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8" name="直線コネクタ 17">
            <a:extLst>
              <a:ext uri="{FF2B5EF4-FFF2-40B4-BE49-F238E27FC236}">
                <a16:creationId xmlns:a16="http://schemas.microsoft.com/office/drawing/2014/main" id="{2AF9DAC4-F25A-4C42-B33B-C209839FE935}"/>
              </a:ext>
            </a:extLst>
          </xdr:cNvPr>
          <xdr:cNvCxnSpPr/>
        </xdr:nvCxnSpPr>
        <xdr:spPr>
          <a:xfrm>
            <a:off x="7398543" y="126706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9" name="四角形: 角を丸くする 18">
            <a:extLst>
              <a:ext uri="{FF2B5EF4-FFF2-40B4-BE49-F238E27FC236}">
                <a16:creationId xmlns:a16="http://schemas.microsoft.com/office/drawing/2014/main" id="{E4011DD4-81F8-4540-BEA2-DF6386D88860}"/>
              </a:ext>
            </a:extLst>
          </xdr:cNvPr>
          <xdr:cNvSpPr/>
        </xdr:nvSpPr>
        <xdr:spPr>
          <a:xfrm>
            <a:off x="8548686" y="13433822"/>
            <a:ext cx="355237"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正方形/長方形 19">
            <a:extLst>
              <a:ext uri="{FF2B5EF4-FFF2-40B4-BE49-F238E27FC236}">
                <a16:creationId xmlns:a16="http://schemas.microsoft.com/office/drawing/2014/main" id="{8D71E704-B971-4049-9D0D-C66CBF4612FB}"/>
              </a:ext>
            </a:extLst>
          </xdr:cNvPr>
          <xdr:cNvSpPr/>
        </xdr:nvSpPr>
        <xdr:spPr>
          <a:xfrm>
            <a:off x="9139238" y="13953728"/>
            <a:ext cx="1295400" cy="42624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CAC74387-12D6-4B66-A40C-5ED0A4DC5B97}"/>
              </a:ext>
            </a:extLst>
          </xdr:cNvPr>
          <xdr:cNvSpPr/>
        </xdr:nvSpPr>
        <xdr:spPr>
          <a:xfrm>
            <a:off x="8784430" y="126706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6m</a:t>
            </a: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3" name="正方形/長方形 22">
            <a:extLst>
              <a:ext uri="{FF2B5EF4-FFF2-40B4-BE49-F238E27FC236}">
                <a16:creationId xmlns:a16="http://schemas.microsoft.com/office/drawing/2014/main" id="{74315ED5-A709-44BD-B8D7-E7643D891687}"/>
              </a:ext>
            </a:extLst>
          </xdr:cNvPr>
          <xdr:cNvSpPr/>
        </xdr:nvSpPr>
        <xdr:spPr>
          <a:xfrm>
            <a:off x="10382248" y="13682671"/>
            <a:ext cx="728662" cy="24288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24" name="正方形/長方形 23">
            <a:extLst>
              <a:ext uri="{FF2B5EF4-FFF2-40B4-BE49-F238E27FC236}">
                <a16:creationId xmlns:a16="http://schemas.microsoft.com/office/drawing/2014/main" id="{47D0D3EF-1508-49D5-BAE1-7CC78E0D5A68}"/>
              </a:ext>
            </a:extLst>
          </xdr:cNvPr>
          <xdr:cNvSpPr/>
        </xdr:nvSpPr>
        <xdr:spPr>
          <a:xfrm>
            <a:off x="7900987" y="13139740"/>
            <a:ext cx="131921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25" name="正方形/長方形 24">
            <a:extLst>
              <a:ext uri="{FF2B5EF4-FFF2-40B4-BE49-F238E27FC236}">
                <a16:creationId xmlns:a16="http://schemas.microsoft.com/office/drawing/2014/main" id="{E4E8E83E-3BB2-45BF-930F-AEE27E40B06C}"/>
              </a:ext>
            </a:extLst>
          </xdr:cNvPr>
          <xdr:cNvSpPr/>
        </xdr:nvSpPr>
        <xdr:spPr>
          <a:xfrm>
            <a:off x="9165430" y="14454190"/>
            <a:ext cx="1323974"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cxnSp macro="">
        <xdr:nvCxnSpPr>
          <xdr:cNvPr id="36" name="直線コネクタ 35">
            <a:extLst>
              <a:ext uri="{FF2B5EF4-FFF2-40B4-BE49-F238E27FC236}">
                <a16:creationId xmlns:a16="http://schemas.microsoft.com/office/drawing/2014/main" id="{BD6E73DF-0BF7-4C20-8D2D-E15785F7617C}"/>
              </a:ext>
            </a:extLst>
          </xdr:cNvPr>
          <xdr:cNvCxnSpPr/>
        </xdr:nvCxnSpPr>
        <xdr:spPr>
          <a:xfrm>
            <a:off x="10898980" y="12682538"/>
            <a:ext cx="0" cy="2157412"/>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37" name="正方形/長方形 36">
            <a:extLst>
              <a:ext uri="{FF2B5EF4-FFF2-40B4-BE49-F238E27FC236}">
                <a16:creationId xmlns:a16="http://schemas.microsoft.com/office/drawing/2014/main" id="{1F9AD18D-96CE-4B05-90D0-7EB433F4FDD1}"/>
              </a:ext>
            </a:extLst>
          </xdr:cNvPr>
          <xdr:cNvSpPr/>
        </xdr:nvSpPr>
        <xdr:spPr>
          <a:xfrm>
            <a:off x="7850186" y="13953728"/>
            <a:ext cx="1296000" cy="42624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四角形: 角を丸くする 37">
            <a:extLst>
              <a:ext uri="{FF2B5EF4-FFF2-40B4-BE49-F238E27FC236}">
                <a16:creationId xmlns:a16="http://schemas.microsoft.com/office/drawing/2014/main" id="{2BF78201-4983-6D38-0708-2A3952E11BD2}"/>
              </a:ext>
            </a:extLst>
          </xdr:cNvPr>
          <xdr:cNvSpPr/>
        </xdr:nvSpPr>
        <xdr:spPr>
          <a:xfrm>
            <a:off x="9470230" y="13433822"/>
            <a:ext cx="355237"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四角形: 角を丸くする 38">
            <a:extLst>
              <a:ext uri="{FF2B5EF4-FFF2-40B4-BE49-F238E27FC236}">
                <a16:creationId xmlns:a16="http://schemas.microsoft.com/office/drawing/2014/main" id="{296E4C14-FD88-0EF9-F78F-CE3559754324}"/>
              </a:ext>
            </a:extLst>
          </xdr:cNvPr>
          <xdr:cNvSpPr/>
        </xdr:nvSpPr>
        <xdr:spPr>
          <a:xfrm>
            <a:off x="9886949" y="13433822"/>
            <a:ext cx="355237"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正方形/長方形 39">
            <a:extLst>
              <a:ext uri="{FF2B5EF4-FFF2-40B4-BE49-F238E27FC236}">
                <a16:creationId xmlns:a16="http://schemas.microsoft.com/office/drawing/2014/main" id="{E543C988-D088-46CB-809F-05286F9DA319}"/>
              </a:ext>
            </a:extLst>
          </xdr:cNvPr>
          <xdr:cNvSpPr/>
        </xdr:nvSpPr>
        <xdr:spPr>
          <a:xfrm>
            <a:off x="9236868" y="13149265"/>
            <a:ext cx="131921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41" name="正方形/長方形 40">
            <a:extLst>
              <a:ext uri="{FF2B5EF4-FFF2-40B4-BE49-F238E27FC236}">
                <a16:creationId xmlns:a16="http://schemas.microsoft.com/office/drawing/2014/main" id="{CC9D1514-7ED2-440B-9A1F-2DD568686797}"/>
              </a:ext>
            </a:extLst>
          </xdr:cNvPr>
          <xdr:cNvSpPr/>
        </xdr:nvSpPr>
        <xdr:spPr>
          <a:xfrm>
            <a:off x="7854948" y="14438314"/>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clientData/>
  </xdr:twoCellAnchor>
  <xdr:twoCellAnchor>
    <xdr:from>
      <xdr:col>31</xdr:col>
      <xdr:colOff>366711</xdr:colOff>
      <xdr:row>30</xdr:row>
      <xdr:rowOff>21430</xdr:rowOff>
    </xdr:from>
    <xdr:to>
      <xdr:col>32</xdr:col>
      <xdr:colOff>36149</xdr:colOff>
      <xdr:row>31</xdr:row>
      <xdr:rowOff>107867</xdr:rowOff>
    </xdr:to>
    <xdr:sp macro="" textlink="">
      <xdr:nvSpPr>
        <xdr:cNvPr id="42" name="四角形: 角を丸くする 41">
          <a:extLst>
            <a:ext uri="{FF2B5EF4-FFF2-40B4-BE49-F238E27FC236}">
              <a16:creationId xmlns:a16="http://schemas.microsoft.com/office/drawing/2014/main" id="{B37E333C-BCC8-4AF2-B81E-4956A3E65F19}"/>
            </a:ext>
          </a:extLst>
        </xdr:cNvPr>
        <xdr:cNvSpPr/>
      </xdr:nvSpPr>
      <xdr:spPr>
        <a:xfrm>
          <a:off x="12439649" y="10213180"/>
          <a:ext cx="360000" cy="396000"/>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659607</xdr:colOff>
      <xdr:row>30</xdr:row>
      <xdr:rowOff>123830</xdr:rowOff>
    </xdr:from>
    <xdr:to>
      <xdr:col>33</xdr:col>
      <xdr:colOff>616744</xdr:colOff>
      <xdr:row>31</xdr:row>
      <xdr:rowOff>45247</xdr:rowOff>
    </xdr:to>
    <xdr:sp macro="" textlink="">
      <xdr:nvSpPr>
        <xdr:cNvPr id="43" name="正方形/長方形 42">
          <a:extLst>
            <a:ext uri="{FF2B5EF4-FFF2-40B4-BE49-F238E27FC236}">
              <a16:creationId xmlns:a16="http://schemas.microsoft.com/office/drawing/2014/main" id="{531A599C-9485-4B2D-9456-E7E76987974E}"/>
            </a:ext>
          </a:extLst>
        </xdr:cNvPr>
        <xdr:cNvSpPr/>
      </xdr:nvSpPr>
      <xdr:spPr>
        <a:xfrm>
          <a:off x="12732545" y="1031558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clientData/>
  </xdr:twoCellAnchor>
  <xdr:twoCellAnchor>
    <xdr:from>
      <xdr:col>31</xdr:col>
      <xdr:colOff>319088</xdr:colOff>
      <xdr:row>31</xdr:row>
      <xdr:rowOff>235743</xdr:rowOff>
    </xdr:from>
    <xdr:to>
      <xdr:col>33</xdr:col>
      <xdr:colOff>247651</xdr:colOff>
      <xdr:row>33</xdr:row>
      <xdr:rowOff>33336</xdr:rowOff>
    </xdr:to>
    <xdr:sp macro="" textlink="">
      <xdr:nvSpPr>
        <xdr:cNvPr id="44" name="正方形/長方形 43">
          <a:extLst>
            <a:ext uri="{FF2B5EF4-FFF2-40B4-BE49-F238E27FC236}">
              <a16:creationId xmlns:a16="http://schemas.microsoft.com/office/drawing/2014/main" id="{B815EDC5-EFBC-47A4-B868-7CE1D79B265A}"/>
            </a:ext>
          </a:extLst>
        </xdr:cNvPr>
        <xdr:cNvSpPr/>
      </xdr:nvSpPr>
      <xdr:spPr>
        <a:xfrm>
          <a:off x="12392026" y="10737056"/>
          <a:ext cx="1309688"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240507</xdr:colOff>
      <xdr:row>31</xdr:row>
      <xdr:rowOff>288134</xdr:rowOff>
    </xdr:from>
    <xdr:to>
      <xdr:col>35</xdr:col>
      <xdr:colOff>197644</xdr:colOff>
      <xdr:row>32</xdr:row>
      <xdr:rowOff>209552</xdr:rowOff>
    </xdr:to>
    <xdr:sp macro="" textlink="">
      <xdr:nvSpPr>
        <xdr:cNvPr id="45" name="正方形/長方形 44">
          <a:extLst>
            <a:ext uri="{FF2B5EF4-FFF2-40B4-BE49-F238E27FC236}">
              <a16:creationId xmlns:a16="http://schemas.microsoft.com/office/drawing/2014/main" id="{0C308C81-58B4-4AD7-81A4-4651218D680F}"/>
            </a:ext>
          </a:extLst>
        </xdr:cNvPr>
        <xdr:cNvSpPr/>
      </xdr:nvSpPr>
      <xdr:spPr>
        <a:xfrm>
          <a:off x="13694570" y="10789447"/>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clientData/>
  </xdr:twoCellAnchor>
  <xdr:twoCellAnchor>
    <xdr:from>
      <xdr:col>31</xdr:col>
      <xdr:colOff>261939</xdr:colOff>
      <xdr:row>33</xdr:row>
      <xdr:rowOff>142878</xdr:rowOff>
    </xdr:from>
    <xdr:to>
      <xdr:col>34</xdr:col>
      <xdr:colOff>676276</xdr:colOff>
      <xdr:row>34</xdr:row>
      <xdr:rowOff>223838</xdr:rowOff>
    </xdr:to>
    <xdr:sp macro="" textlink="">
      <xdr:nvSpPr>
        <xdr:cNvPr id="46" name="正方形/長方形 45">
          <a:extLst>
            <a:ext uri="{FF2B5EF4-FFF2-40B4-BE49-F238E27FC236}">
              <a16:creationId xmlns:a16="http://schemas.microsoft.com/office/drawing/2014/main" id="{665554FF-02B1-406E-9CF1-CB4132E9D059}"/>
            </a:ext>
          </a:extLst>
        </xdr:cNvPr>
        <xdr:cNvSpPr/>
      </xdr:nvSpPr>
      <xdr:spPr>
        <a:xfrm>
          <a:off x="12334877" y="11263316"/>
          <a:ext cx="2486024" cy="39052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ysClr val="windowText" lastClr="000000"/>
              </a:solidFill>
              <a:latin typeface="Meiryo UI" panose="020B0604030504040204" pitchFamily="50" charset="-128"/>
              <a:ea typeface="Meiryo UI" panose="020B0604030504040204" pitchFamily="50" charset="-128"/>
            </a:rPr>
            <a:t>✕間仕切り必要なし（パネルカット）</a:t>
          </a:r>
        </a:p>
      </xdr:txBody>
    </xdr:sp>
    <xdr:clientData/>
  </xdr:twoCellAnchor>
  <xdr:twoCellAnchor>
    <xdr:from>
      <xdr:col>31</xdr:col>
      <xdr:colOff>314324</xdr:colOff>
      <xdr:row>44</xdr:row>
      <xdr:rowOff>230981</xdr:rowOff>
    </xdr:from>
    <xdr:to>
      <xdr:col>36</xdr:col>
      <xdr:colOff>409574</xdr:colOff>
      <xdr:row>44</xdr:row>
      <xdr:rowOff>230981</xdr:rowOff>
    </xdr:to>
    <xdr:cxnSp macro="">
      <xdr:nvCxnSpPr>
        <xdr:cNvPr id="47" name="直線コネクタ 46">
          <a:extLst>
            <a:ext uri="{FF2B5EF4-FFF2-40B4-BE49-F238E27FC236}">
              <a16:creationId xmlns:a16="http://schemas.microsoft.com/office/drawing/2014/main" id="{F1AE2EE0-0B77-40B7-96F3-06EE11C79828}"/>
            </a:ext>
          </a:extLst>
        </xdr:cNvPr>
        <xdr:cNvCxnSpPr/>
      </xdr:nvCxnSpPr>
      <xdr:spPr>
        <a:xfrm>
          <a:off x="12387262" y="14756606"/>
          <a:ext cx="3548062"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407192</xdr:colOff>
      <xdr:row>32</xdr:row>
      <xdr:rowOff>2380</xdr:rowOff>
    </xdr:from>
    <xdr:to>
      <xdr:col>36</xdr:col>
      <xdr:colOff>407192</xdr:colOff>
      <xdr:row>43</xdr:row>
      <xdr:rowOff>145254</xdr:rowOff>
    </xdr:to>
    <xdr:cxnSp macro="">
      <xdr:nvCxnSpPr>
        <xdr:cNvPr id="48" name="直線コネクタ 47">
          <a:extLst>
            <a:ext uri="{FF2B5EF4-FFF2-40B4-BE49-F238E27FC236}">
              <a16:creationId xmlns:a16="http://schemas.microsoft.com/office/drawing/2014/main" id="{7C509D46-F8F2-4C9E-999B-EFBE87C3839A}"/>
            </a:ext>
          </a:extLst>
        </xdr:cNvPr>
        <xdr:cNvCxnSpPr/>
      </xdr:nvCxnSpPr>
      <xdr:spPr>
        <a:xfrm rot="5400000">
          <a:off x="14158911" y="12587286"/>
          <a:ext cx="3548062"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45243</xdr:colOff>
      <xdr:row>34</xdr:row>
      <xdr:rowOff>57151</xdr:rowOff>
    </xdr:from>
    <xdr:to>
      <xdr:col>36</xdr:col>
      <xdr:colOff>45243</xdr:colOff>
      <xdr:row>41</xdr:row>
      <xdr:rowOff>14287</xdr:rowOff>
    </xdr:to>
    <xdr:cxnSp macro="">
      <xdr:nvCxnSpPr>
        <xdr:cNvPr id="49" name="直線コネクタ 48">
          <a:extLst>
            <a:ext uri="{FF2B5EF4-FFF2-40B4-BE49-F238E27FC236}">
              <a16:creationId xmlns:a16="http://schemas.microsoft.com/office/drawing/2014/main" id="{706DC3CD-F81A-423C-B001-582C358AF4F8}"/>
            </a:ext>
          </a:extLst>
        </xdr:cNvPr>
        <xdr:cNvCxnSpPr/>
      </xdr:nvCxnSpPr>
      <xdr:spPr>
        <a:xfrm>
          <a:off x="15570993" y="11487151"/>
          <a:ext cx="0" cy="2124074"/>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19</xdr:col>
      <xdr:colOff>23812</xdr:colOff>
      <xdr:row>17</xdr:row>
      <xdr:rowOff>140494</xdr:rowOff>
    </xdr:from>
    <xdr:to>
      <xdr:col>29</xdr:col>
      <xdr:colOff>211929</xdr:colOff>
      <xdr:row>29</xdr:row>
      <xdr:rowOff>38098</xdr:rowOff>
    </xdr:to>
    <xdr:grpSp>
      <xdr:nvGrpSpPr>
        <xdr:cNvPr id="9" name="グループ化 8">
          <a:extLst>
            <a:ext uri="{FF2B5EF4-FFF2-40B4-BE49-F238E27FC236}">
              <a16:creationId xmlns:a16="http://schemas.microsoft.com/office/drawing/2014/main" id="{9B8DB5D1-0A07-ED78-C86B-8572747A428B}"/>
            </a:ext>
          </a:extLst>
        </xdr:cNvPr>
        <xdr:cNvGrpSpPr/>
      </xdr:nvGrpSpPr>
      <xdr:grpSpPr>
        <a:xfrm>
          <a:off x="7326312" y="6712744"/>
          <a:ext cx="3680617" cy="3707604"/>
          <a:chOff x="7386637" y="6646069"/>
          <a:chExt cx="3712367" cy="3669504"/>
        </a:xfrm>
      </xdr:grpSpPr>
      <xdr:sp macro="" textlink="">
        <xdr:nvSpPr>
          <xdr:cNvPr id="2" name="四角形: 角を丸くする 1">
            <a:extLst>
              <a:ext uri="{FF2B5EF4-FFF2-40B4-BE49-F238E27FC236}">
                <a16:creationId xmlns:a16="http://schemas.microsoft.com/office/drawing/2014/main" id="{96F5F03A-35DA-4FF7-8B89-2F66A6965F4A}"/>
              </a:ext>
            </a:extLst>
          </xdr:cNvPr>
          <xdr:cNvSpPr/>
        </xdr:nvSpPr>
        <xdr:spPr>
          <a:xfrm>
            <a:off x="8963023" y="6974681"/>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 name="直線コネクタ 2">
            <a:extLst>
              <a:ext uri="{FF2B5EF4-FFF2-40B4-BE49-F238E27FC236}">
                <a16:creationId xmlns:a16="http://schemas.microsoft.com/office/drawing/2014/main" id="{326ACAD4-7C9A-4F42-BD3B-A4158B9D2EAB}"/>
              </a:ext>
            </a:extLst>
          </xdr:cNvPr>
          <xdr:cNvCxnSpPr/>
        </xdr:nvCxnSpPr>
        <xdr:spPr>
          <a:xfrm>
            <a:off x="7386637" y="6660356"/>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4" name="四角形: 角を丸くする 3">
            <a:extLst>
              <a:ext uri="{FF2B5EF4-FFF2-40B4-BE49-F238E27FC236}">
                <a16:creationId xmlns:a16="http://schemas.microsoft.com/office/drawing/2014/main" id="{1EE0AFFA-DCF7-4E01-B7A5-63DEEF011751}"/>
              </a:ext>
            </a:extLst>
          </xdr:cNvPr>
          <xdr:cNvSpPr/>
        </xdr:nvSpPr>
        <xdr:spPr>
          <a:xfrm>
            <a:off x="9378552"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CFD1BC14-2762-451E-BA33-9D1D59D9D273}"/>
              </a:ext>
            </a:extLst>
          </xdr:cNvPr>
          <xdr:cNvSpPr/>
        </xdr:nvSpPr>
        <xdr:spPr>
          <a:xfrm>
            <a:off x="8479631" y="7472362"/>
            <a:ext cx="12954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 name="直線コネクタ 5">
            <a:extLst>
              <a:ext uri="{FF2B5EF4-FFF2-40B4-BE49-F238E27FC236}">
                <a16:creationId xmlns:a16="http://schemas.microsoft.com/office/drawing/2014/main" id="{002D967D-AB35-4D29-BC5C-C2D94104EAD6}"/>
              </a:ext>
            </a:extLst>
          </xdr:cNvPr>
          <xdr:cNvCxnSpPr/>
        </xdr:nvCxnSpPr>
        <xdr:spPr>
          <a:xfrm rot="5400000">
            <a:off x="9096374" y="8446294"/>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7" name="正方形/長方形 6">
            <a:extLst>
              <a:ext uri="{FF2B5EF4-FFF2-40B4-BE49-F238E27FC236}">
                <a16:creationId xmlns:a16="http://schemas.microsoft.com/office/drawing/2014/main" id="{2EADBAE3-74C8-4D17-9C51-C1615A531CF4}"/>
              </a:ext>
            </a:extLst>
          </xdr:cNvPr>
          <xdr:cNvSpPr/>
        </xdr:nvSpPr>
        <xdr:spPr>
          <a:xfrm>
            <a:off x="8772524" y="6660356"/>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5</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8" name="正方形/長方形 7">
            <a:extLst>
              <a:ext uri="{FF2B5EF4-FFF2-40B4-BE49-F238E27FC236}">
                <a16:creationId xmlns:a16="http://schemas.microsoft.com/office/drawing/2014/main" id="{36527FB8-A205-4F70-854C-36A09AA71D14}"/>
              </a:ext>
            </a:extLst>
          </xdr:cNvPr>
          <xdr:cNvSpPr/>
        </xdr:nvSpPr>
        <xdr:spPr>
          <a:xfrm>
            <a:off x="10370342" y="8412959"/>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5</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0" name="正方形/長方形 9">
            <a:extLst>
              <a:ext uri="{FF2B5EF4-FFF2-40B4-BE49-F238E27FC236}">
                <a16:creationId xmlns:a16="http://schemas.microsoft.com/office/drawing/2014/main" id="{1CC7BAA1-B31E-43F9-A58E-EB42C4B87960}"/>
              </a:ext>
            </a:extLst>
          </xdr:cNvPr>
          <xdr:cNvSpPr/>
        </xdr:nvSpPr>
        <xdr:spPr>
          <a:xfrm>
            <a:off x="8460582" y="7548564"/>
            <a:ext cx="1323974"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3" name="正方形/長方形 12">
            <a:extLst>
              <a:ext uri="{FF2B5EF4-FFF2-40B4-BE49-F238E27FC236}">
                <a16:creationId xmlns:a16="http://schemas.microsoft.com/office/drawing/2014/main" id="{CFF981CA-BA11-4D3F-B3FC-139666F73A6E}"/>
              </a:ext>
            </a:extLst>
          </xdr:cNvPr>
          <xdr:cNvSpPr/>
        </xdr:nvSpPr>
        <xdr:spPr>
          <a:xfrm>
            <a:off x="9135668" y="8101012"/>
            <a:ext cx="12954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D77533E5-EBB0-40AE-904D-EAF06C36642D}"/>
              </a:ext>
            </a:extLst>
          </xdr:cNvPr>
          <xdr:cNvSpPr/>
        </xdr:nvSpPr>
        <xdr:spPr>
          <a:xfrm>
            <a:off x="7848599" y="8101012"/>
            <a:ext cx="12960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ECBD75CD-9B95-431D-B3D9-50E038CBD3C0}"/>
              </a:ext>
            </a:extLst>
          </xdr:cNvPr>
          <xdr:cNvSpPr/>
        </xdr:nvSpPr>
        <xdr:spPr>
          <a:xfrm>
            <a:off x="9135668" y="9225102"/>
            <a:ext cx="1295400" cy="42120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正方形/長方形 15">
            <a:extLst>
              <a:ext uri="{FF2B5EF4-FFF2-40B4-BE49-F238E27FC236}">
                <a16:creationId xmlns:a16="http://schemas.microsoft.com/office/drawing/2014/main" id="{68C357AC-4CD2-47FA-9BCC-6770CB73F729}"/>
              </a:ext>
            </a:extLst>
          </xdr:cNvPr>
          <xdr:cNvSpPr/>
        </xdr:nvSpPr>
        <xdr:spPr>
          <a:xfrm>
            <a:off x="7848599" y="9224963"/>
            <a:ext cx="1296000" cy="421479"/>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四角形: 角を丸くする 16">
            <a:extLst>
              <a:ext uri="{FF2B5EF4-FFF2-40B4-BE49-F238E27FC236}">
                <a16:creationId xmlns:a16="http://schemas.microsoft.com/office/drawing/2014/main" id="{95128B2A-DB40-4500-A6E2-A35E154A09EA}"/>
              </a:ext>
            </a:extLst>
          </xdr:cNvPr>
          <xdr:cNvSpPr/>
        </xdr:nvSpPr>
        <xdr:spPr>
          <a:xfrm>
            <a:off x="8578452"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四角形: 角を丸くする 17">
            <a:extLst>
              <a:ext uri="{FF2B5EF4-FFF2-40B4-BE49-F238E27FC236}">
                <a16:creationId xmlns:a16="http://schemas.microsoft.com/office/drawing/2014/main" id="{FE843563-6FC8-4861-B05A-092A5CCD7C0B}"/>
              </a:ext>
            </a:extLst>
          </xdr:cNvPr>
          <xdr:cNvSpPr/>
        </xdr:nvSpPr>
        <xdr:spPr>
          <a:xfrm>
            <a:off x="8040288"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四角形: 角を丸くする 18">
            <a:extLst>
              <a:ext uri="{FF2B5EF4-FFF2-40B4-BE49-F238E27FC236}">
                <a16:creationId xmlns:a16="http://schemas.microsoft.com/office/drawing/2014/main" id="{F2DC78C9-46E1-4037-94A8-07A1065CEED5}"/>
              </a:ext>
            </a:extLst>
          </xdr:cNvPr>
          <xdr:cNvSpPr/>
        </xdr:nvSpPr>
        <xdr:spPr>
          <a:xfrm>
            <a:off x="9914333"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四角形: 角を丸くする 19">
            <a:extLst>
              <a:ext uri="{FF2B5EF4-FFF2-40B4-BE49-F238E27FC236}">
                <a16:creationId xmlns:a16="http://schemas.microsoft.com/office/drawing/2014/main" id="{58D898A4-D520-4DC1-9047-5AB23A8A5C2E}"/>
              </a:ext>
            </a:extLst>
          </xdr:cNvPr>
          <xdr:cNvSpPr/>
        </xdr:nvSpPr>
        <xdr:spPr>
          <a:xfrm>
            <a:off x="8040288"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四角形: 角を丸くする 20">
            <a:extLst>
              <a:ext uri="{FF2B5EF4-FFF2-40B4-BE49-F238E27FC236}">
                <a16:creationId xmlns:a16="http://schemas.microsoft.com/office/drawing/2014/main" id="{491003B3-8406-4D03-AB9E-AED1E8F44956}"/>
              </a:ext>
            </a:extLst>
          </xdr:cNvPr>
          <xdr:cNvSpPr/>
        </xdr:nvSpPr>
        <xdr:spPr>
          <a:xfrm>
            <a:off x="8578452"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四角形: 角を丸くする 21">
            <a:extLst>
              <a:ext uri="{FF2B5EF4-FFF2-40B4-BE49-F238E27FC236}">
                <a16:creationId xmlns:a16="http://schemas.microsoft.com/office/drawing/2014/main" id="{EC17F89B-1ED0-4F82-8827-48592D143B3F}"/>
              </a:ext>
            </a:extLst>
          </xdr:cNvPr>
          <xdr:cNvSpPr/>
        </xdr:nvSpPr>
        <xdr:spPr>
          <a:xfrm>
            <a:off x="9378552"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四角形: 角を丸くする 22">
            <a:extLst>
              <a:ext uri="{FF2B5EF4-FFF2-40B4-BE49-F238E27FC236}">
                <a16:creationId xmlns:a16="http://schemas.microsoft.com/office/drawing/2014/main" id="{3F72C487-E1C9-4BBD-BF35-CEA0BE6957FF}"/>
              </a:ext>
            </a:extLst>
          </xdr:cNvPr>
          <xdr:cNvSpPr/>
        </xdr:nvSpPr>
        <xdr:spPr>
          <a:xfrm>
            <a:off x="9914333"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正方形/長方形 23">
            <a:extLst>
              <a:ext uri="{FF2B5EF4-FFF2-40B4-BE49-F238E27FC236}">
                <a16:creationId xmlns:a16="http://schemas.microsoft.com/office/drawing/2014/main" id="{DE9745A7-C5FE-47A1-9D79-20DDBB9DAE22}"/>
              </a:ext>
            </a:extLst>
          </xdr:cNvPr>
          <xdr:cNvSpPr/>
        </xdr:nvSpPr>
        <xdr:spPr>
          <a:xfrm>
            <a:off x="9123759" y="8203407"/>
            <a:ext cx="1319212"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5" name="正方形/長方形 24">
            <a:extLst>
              <a:ext uri="{FF2B5EF4-FFF2-40B4-BE49-F238E27FC236}">
                <a16:creationId xmlns:a16="http://schemas.microsoft.com/office/drawing/2014/main" id="{A520FCD0-9E01-4036-A002-3A260483E9A0}"/>
              </a:ext>
            </a:extLst>
          </xdr:cNvPr>
          <xdr:cNvSpPr/>
        </xdr:nvSpPr>
        <xdr:spPr>
          <a:xfrm>
            <a:off x="7831933" y="8203407"/>
            <a:ext cx="1319212"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6" name="正方形/長方形 25">
            <a:extLst>
              <a:ext uri="{FF2B5EF4-FFF2-40B4-BE49-F238E27FC236}">
                <a16:creationId xmlns:a16="http://schemas.microsoft.com/office/drawing/2014/main" id="{C346F088-DE97-4CEC-B58C-328955409364}"/>
              </a:ext>
            </a:extLst>
          </xdr:cNvPr>
          <xdr:cNvSpPr/>
        </xdr:nvSpPr>
        <xdr:spPr>
          <a:xfrm>
            <a:off x="9123759" y="9314260"/>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7" name="正方形/長方形 26">
            <a:extLst>
              <a:ext uri="{FF2B5EF4-FFF2-40B4-BE49-F238E27FC236}">
                <a16:creationId xmlns:a16="http://schemas.microsoft.com/office/drawing/2014/main" id="{F6340010-F798-4234-A9B5-5F2F85A1B955}"/>
              </a:ext>
            </a:extLst>
          </xdr:cNvPr>
          <xdr:cNvSpPr/>
        </xdr:nvSpPr>
        <xdr:spPr>
          <a:xfrm>
            <a:off x="7831933" y="9314260"/>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8" name="正方形/長方形 27">
            <a:extLst>
              <a:ext uri="{FF2B5EF4-FFF2-40B4-BE49-F238E27FC236}">
                <a16:creationId xmlns:a16="http://schemas.microsoft.com/office/drawing/2014/main" id="{1C9EC98B-B077-472E-99EC-D618AC776A0E}"/>
              </a:ext>
            </a:extLst>
          </xdr:cNvPr>
          <xdr:cNvSpPr/>
        </xdr:nvSpPr>
        <xdr:spPr>
          <a:xfrm>
            <a:off x="9010650" y="7034212"/>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sp macro="" textlink="">
        <xdr:nvSpPr>
          <xdr:cNvPr id="29" name="正方形/長方形 28">
            <a:extLst>
              <a:ext uri="{FF2B5EF4-FFF2-40B4-BE49-F238E27FC236}">
                <a16:creationId xmlns:a16="http://schemas.microsoft.com/office/drawing/2014/main" id="{00AB4441-0034-4E52-8F46-AFFC05FB7FAD}"/>
              </a:ext>
            </a:extLst>
          </xdr:cNvPr>
          <xdr:cNvSpPr/>
        </xdr:nvSpPr>
        <xdr:spPr>
          <a:xfrm>
            <a:off x="8489156" y="10079830"/>
            <a:ext cx="1323974"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grpSp>
    <xdr:clientData/>
  </xdr:twoCellAnchor>
  <xdr:twoCellAnchor>
    <xdr:from>
      <xdr:col>22</xdr:col>
      <xdr:colOff>66676</xdr:colOff>
      <xdr:row>24</xdr:row>
      <xdr:rowOff>269081</xdr:rowOff>
    </xdr:from>
    <xdr:to>
      <xdr:col>25</xdr:col>
      <xdr:colOff>333375</xdr:colOff>
      <xdr:row>25</xdr:row>
      <xdr:rowOff>190499</xdr:rowOff>
    </xdr:to>
    <xdr:sp macro="" textlink="">
      <xdr:nvSpPr>
        <xdr:cNvPr id="30" name="正方形/長方形 29">
          <a:extLst>
            <a:ext uri="{FF2B5EF4-FFF2-40B4-BE49-F238E27FC236}">
              <a16:creationId xmlns:a16="http://schemas.microsoft.com/office/drawing/2014/main" id="{E3701752-B488-4FF9-97BF-53602A3C6CA1}"/>
            </a:ext>
          </a:extLst>
        </xdr:cNvPr>
        <xdr:cNvSpPr/>
      </xdr:nvSpPr>
      <xdr:spPr>
        <a:xfrm>
          <a:off x="8591551" y="8913019"/>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71437</xdr:colOff>
      <xdr:row>17</xdr:row>
      <xdr:rowOff>35719</xdr:rowOff>
    </xdr:from>
    <xdr:to>
      <xdr:col>37</xdr:col>
      <xdr:colOff>75405</xdr:colOff>
      <xdr:row>34</xdr:row>
      <xdr:rowOff>3969</xdr:rowOff>
    </xdr:to>
    <xdr:sp macro="" textlink="">
      <xdr:nvSpPr>
        <xdr:cNvPr id="31" name="四角形: 角を丸くする 30">
          <a:extLst>
            <a:ext uri="{FF2B5EF4-FFF2-40B4-BE49-F238E27FC236}">
              <a16:creationId xmlns:a16="http://schemas.microsoft.com/office/drawing/2014/main" id="{B4080129-E8E1-454A-B3CF-67D6A35715CE}"/>
            </a:ext>
          </a:extLst>
        </xdr:cNvPr>
        <xdr:cNvSpPr/>
      </xdr:nvSpPr>
      <xdr:spPr>
        <a:xfrm>
          <a:off x="12144375" y="6512719"/>
          <a:ext cx="4147343" cy="5230813"/>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597693</xdr:colOff>
      <xdr:row>18</xdr:row>
      <xdr:rowOff>73819</xdr:rowOff>
    </xdr:from>
    <xdr:to>
      <xdr:col>33</xdr:col>
      <xdr:colOff>526256</xdr:colOff>
      <xdr:row>19</xdr:row>
      <xdr:rowOff>180974</xdr:rowOff>
    </xdr:to>
    <xdr:sp macro="" textlink="">
      <xdr:nvSpPr>
        <xdr:cNvPr id="32" name="正方形/長方形 31">
          <a:extLst>
            <a:ext uri="{FF2B5EF4-FFF2-40B4-BE49-F238E27FC236}">
              <a16:creationId xmlns:a16="http://schemas.microsoft.com/office/drawing/2014/main" id="{045FF8E5-40C8-4996-AFC8-8FCAB8AE2EB4}"/>
            </a:ext>
          </a:extLst>
        </xdr:cNvPr>
        <xdr:cNvSpPr/>
      </xdr:nvSpPr>
      <xdr:spPr>
        <a:xfrm>
          <a:off x="12670631" y="6860382"/>
          <a:ext cx="1309688" cy="416717"/>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647699</xdr:colOff>
      <xdr:row>19</xdr:row>
      <xdr:rowOff>254794</xdr:rowOff>
    </xdr:from>
    <xdr:to>
      <xdr:col>33</xdr:col>
      <xdr:colOff>317136</xdr:colOff>
      <xdr:row>21</xdr:row>
      <xdr:rowOff>31668</xdr:rowOff>
    </xdr:to>
    <xdr:sp macro="" textlink="">
      <xdr:nvSpPr>
        <xdr:cNvPr id="33" name="四角形: 角を丸くする 32">
          <a:extLst>
            <a:ext uri="{FF2B5EF4-FFF2-40B4-BE49-F238E27FC236}">
              <a16:creationId xmlns:a16="http://schemas.microsoft.com/office/drawing/2014/main" id="{93211C93-0956-4112-9800-29432423F445}"/>
            </a:ext>
          </a:extLst>
        </xdr:cNvPr>
        <xdr:cNvSpPr/>
      </xdr:nvSpPr>
      <xdr:spPr>
        <a:xfrm>
          <a:off x="13411199" y="7350919"/>
          <a:ext cx="360000" cy="395999"/>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85723</xdr:colOff>
      <xdr:row>19</xdr:row>
      <xdr:rowOff>252413</xdr:rowOff>
    </xdr:from>
    <xdr:to>
      <xdr:col>32</xdr:col>
      <xdr:colOff>445723</xdr:colOff>
      <xdr:row>21</xdr:row>
      <xdr:rowOff>29287</xdr:rowOff>
    </xdr:to>
    <xdr:sp macro="" textlink="">
      <xdr:nvSpPr>
        <xdr:cNvPr id="34" name="四角形: 角を丸くする 33">
          <a:extLst>
            <a:ext uri="{FF2B5EF4-FFF2-40B4-BE49-F238E27FC236}">
              <a16:creationId xmlns:a16="http://schemas.microsoft.com/office/drawing/2014/main" id="{1285F708-1FF6-4173-B194-5538DE662276}"/>
            </a:ext>
          </a:extLst>
        </xdr:cNvPr>
        <xdr:cNvSpPr/>
      </xdr:nvSpPr>
      <xdr:spPr>
        <a:xfrm>
          <a:off x="12849223" y="7348538"/>
          <a:ext cx="360000" cy="395999"/>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581027</xdr:colOff>
      <xdr:row>18</xdr:row>
      <xdr:rowOff>176215</xdr:rowOff>
    </xdr:from>
    <xdr:to>
      <xdr:col>33</xdr:col>
      <xdr:colOff>538164</xdr:colOff>
      <xdr:row>19</xdr:row>
      <xdr:rowOff>97634</xdr:rowOff>
    </xdr:to>
    <xdr:sp macro="" textlink="">
      <xdr:nvSpPr>
        <xdr:cNvPr id="35" name="正方形/長方形 34">
          <a:extLst>
            <a:ext uri="{FF2B5EF4-FFF2-40B4-BE49-F238E27FC236}">
              <a16:creationId xmlns:a16="http://schemas.microsoft.com/office/drawing/2014/main" id="{B2DFD9C5-9D8F-4619-9F5C-29D9D31A370D}"/>
            </a:ext>
          </a:extLst>
        </xdr:cNvPr>
        <xdr:cNvSpPr/>
      </xdr:nvSpPr>
      <xdr:spPr>
        <a:xfrm>
          <a:off x="12653965" y="6962778"/>
          <a:ext cx="1338262" cy="23098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190504</xdr:colOff>
      <xdr:row>19</xdr:row>
      <xdr:rowOff>140494</xdr:rowOff>
    </xdr:from>
    <xdr:to>
      <xdr:col>21</xdr:col>
      <xdr:colOff>21433</xdr:colOff>
      <xdr:row>30</xdr:row>
      <xdr:rowOff>283369</xdr:rowOff>
    </xdr:to>
    <xdr:grpSp>
      <xdr:nvGrpSpPr>
        <xdr:cNvPr id="6" name="グループ化 5">
          <a:extLst>
            <a:ext uri="{FF2B5EF4-FFF2-40B4-BE49-F238E27FC236}">
              <a16:creationId xmlns:a16="http://schemas.microsoft.com/office/drawing/2014/main" id="{247F517E-546B-EC02-FE50-E615EA4777F6}"/>
            </a:ext>
          </a:extLst>
        </xdr:cNvPr>
        <xdr:cNvGrpSpPr/>
      </xdr:nvGrpSpPr>
      <xdr:grpSpPr>
        <a:xfrm>
          <a:off x="4349754" y="7665244"/>
          <a:ext cx="3672679" cy="3635375"/>
          <a:chOff x="4381504" y="7589044"/>
          <a:chExt cx="3707604" cy="3600450"/>
        </a:xfrm>
      </xdr:grpSpPr>
      <xdr:sp macro="" textlink="">
        <xdr:nvSpPr>
          <xdr:cNvPr id="66" name="四角形: 角を丸くする 65">
            <a:extLst>
              <a:ext uri="{FF2B5EF4-FFF2-40B4-BE49-F238E27FC236}">
                <a16:creationId xmlns:a16="http://schemas.microsoft.com/office/drawing/2014/main" id="{32A8392B-906B-451E-B133-09BF9A5CD852}"/>
              </a:ext>
            </a:extLst>
          </xdr:cNvPr>
          <xdr:cNvSpPr/>
        </xdr:nvSpPr>
        <xdr:spPr>
          <a:xfrm>
            <a:off x="4527954" y="9305926"/>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7" name="直線コネクタ 66">
            <a:extLst>
              <a:ext uri="{FF2B5EF4-FFF2-40B4-BE49-F238E27FC236}">
                <a16:creationId xmlns:a16="http://schemas.microsoft.com/office/drawing/2014/main" id="{E4CCE12A-F000-4778-96D0-265E36B2C343}"/>
              </a:ext>
            </a:extLst>
          </xdr:cNvPr>
          <xdr:cNvCxnSpPr/>
        </xdr:nvCxnSpPr>
        <xdr:spPr>
          <a:xfrm>
            <a:off x="4381504" y="76033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68" name="正方形/長方形 67">
            <a:extLst>
              <a:ext uri="{FF2B5EF4-FFF2-40B4-BE49-F238E27FC236}">
                <a16:creationId xmlns:a16="http://schemas.microsoft.com/office/drawing/2014/main" id="{D71C875C-8262-4696-AACA-30551D8F90B6}"/>
              </a:ext>
            </a:extLst>
          </xdr:cNvPr>
          <xdr:cNvSpPr/>
        </xdr:nvSpPr>
        <xdr:spPr>
          <a:xfrm>
            <a:off x="4438657"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9" name="直線コネクタ 68">
            <a:extLst>
              <a:ext uri="{FF2B5EF4-FFF2-40B4-BE49-F238E27FC236}">
                <a16:creationId xmlns:a16="http://schemas.microsoft.com/office/drawing/2014/main" id="{78FB48BF-AE7C-4218-A971-1ABE2E1A3D88}"/>
              </a:ext>
            </a:extLst>
          </xdr:cNvPr>
          <xdr:cNvCxnSpPr/>
        </xdr:nvCxnSpPr>
        <xdr:spPr>
          <a:xfrm rot="5400000">
            <a:off x="6091241" y="9389269"/>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70" name="正方形/長方形 69">
            <a:extLst>
              <a:ext uri="{FF2B5EF4-FFF2-40B4-BE49-F238E27FC236}">
                <a16:creationId xmlns:a16="http://schemas.microsoft.com/office/drawing/2014/main" id="{D5BCDB04-7D4A-4F58-BCEF-DF1D03F15D2A}"/>
              </a:ext>
            </a:extLst>
          </xdr:cNvPr>
          <xdr:cNvSpPr/>
        </xdr:nvSpPr>
        <xdr:spPr>
          <a:xfrm>
            <a:off x="5767391" y="76033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71" name="正方形/長方形 70">
            <a:extLst>
              <a:ext uri="{FF2B5EF4-FFF2-40B4-BE49-F238E27FC236}">
                <a16:creationId xmlns:a16="http://schemas.microsoft.com/office/drawing/2014/main" id="{2A5473ED-4195-41E7-B294-F5B5EB78830F}"/>
              </a:ext>
            </a:extLst>
          </xdr:cNvPr>
          <xdr:cNvSpPr/>
        </xdr:nvSpPr>
        <xdr:spPr>
          <a:xfrm>
            <a:off x="7365209" y="9355934"/>
            <a:ext cx="723899"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72" name="正方形/長方形 71">
            <a:extLst>
              <a:ext uri="{FF2B5EF4-FFF2-40B4-BE49-F238E27FC236}">
                <a16:creationId xmlns:a16="http://schemas.microsoft.com/office/drawing/2014/main" id="{D4230CC4-70E7-4F6B-8DD0-9AF4E15ED8AB}"/>
              </a:ext>
            </a:extLst>
          </xdr:cNvPr>
          <xdr:cNvSpPr/>
        </xdr:nvSpPr>
        <xdr:spPr>
          <a:xfrm>
            <a:off x="4441039"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73" name="正方形/長方形 72">
            <a:extLst>
              <a:ext uri="{FF2B5EF4-FFF2-40B4-BE49-F238E27FC236}">
                <a16:creationId xmlns:a16="http://schemas.microsoft.com/office/drawing/2014/main" id="{B67AB035-CC17-49EE-BA4F-2AD45BCEFB13}"/>
              </a:ext>
            </a:extLst>
          </xdr:cNvPr>
          <xdr:cNvSpPr/>
        </xdr:nvSpPr>
        <xdr:spPr>
          <a:xfrm>
            <a:off x="4979201" y="8193879"/>
            <a:ext cx="1974055" cy="18097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 name="正方形/長方形 73">
            <a:extLst>
              <a:ext uri="{FF2B5EF4-FFF2-40B4-BE49-F238E27FC236}">
                <a16:creationId xmlns:a16="http://schemas.microsoft.com/office/drawing/2014/main" id="{50604AC7-3D89-4341-886B-E21BA02C954A}"/>
              </a:ext>
            </a:extLst>
          </xdr:cNvPr>
          <xdr:cNvSpPr/>
        </xdr:nvSpPr>
        <xdr:spPr>
          <a:xfrm>
            <a:off x="5295910" y="8160545"/>
            <a:ext cx="1323975"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ホワイトボード</a:t>
            </a:r>
          </a:p>
        </xdr:txBody>
      </xdr:sp>
      <xdr:sp macro="" textlink="">
        <xdr:nvSpPr>
          <xdr:cNvPr id="75" name="正方形/長方形 74">
            <a:extLst>
              <a:ext uri="{FF2B5EF4-FFF2-40B4-BE49-F238E27FC236}">
                <a16:creationId xmlns:a16="http://schemas.microsoft.com/office/drawing/2014/main" id="{6ADCECAF-134D-48A0-8FCC-616D4AE95D12}"/>
              </a:ext>
            </a:extLst>
          </xdr:cNvPr>
          <xdr:cNvSpPr/>
        </xdr:nvSpPr>
        <xdr:spPr>
          <a:xfrm>
            <a:off x="5153033"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 name="正方形/長方形 75">
            <a:extLst>
              <a:ext uri="{FF2B5EF4-FFF2-40B4-BE49-F238E27FC236}">
                <a16:creationId xmlns:a16="http://schemas.microsoft.com/office/drawing/2014/main" id="{860E100A-E416-45FE-8D9D-9ED632D6751C}"/>
              </a:ext>
            </a:extLst>
          </xdr:cNvPr>
          <xdr:cNvSpPr/>
        </xdr:nvSpPr>
        <xdr:spPr>
          <a:xfrm>
            <a:off x="6060287"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 name="正方形/長方形 76">
            <a:extLst>
              <a:ext uri="{FF2B5EF4-FFF2-40B4-BE49-F238E27FC236}">
                <a16:creationId xmlns:a16="http://schemas.microsoft.com/office/drawing/2014/main" id="{5191AD24-F599-485C-82C1-75E54D0FF071}"/>
              </a:ext>
            </a:extLst>
          </xdr:cNvPr>
          <xdr:cNvSpPr/>
        </xdr:nvSpPr>
        <xdr:spPr>
          <a:xfrm>
            <a:off x="6774663"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 name="正方形/長方形 77">
            <a:extLst>
              <a:ext uri="{FF2B5EF4-FFF2-40B4-BE49-F238E27FC236}">
                <a16:creationId xmlns:a16="http://schemas.microsoft.com/office/drawing/2014/main" id="{46379CD9-1E0A-445F-BE39-294EA94FCF8D}"/>
              </a:ext>
            </a:extLst>
          </xdr:cNvPr>
          <xdr:cNvSpPr/>
        </xdr:nvSpPr>
        <xdr:spPr>
          <a:xfrm>
            <a:off x="4438657"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9" name="正方形/長方形 78">
            <a:extLst>
              <a:ext uri="{FF2B5EF4-FFF2-40B4-BE49-F238E27FC236}">
                <a16:creationId xmlns:a16="http://schemas.microsoft.com/office/drawing/2014/main" id="{A45220CB-15E4-44AD-A3DE-A240D7EEEC81}"/>
              </a:ext>
            </a:extLst>
          </xdr:cNvPr>
          <xdr:cNvSpPr/>
        </xdr:nvSpPr>
        <xdr:spPr>
          <a:xfrm>
            <a:off x="5153033"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0" name="正方形/長方形 79">
            <a:extLst>
              <a:ext uri="{FF2B5EF4-FFF2-40B4-BE49-F238E27FC236}">
                <a16:creationId xmlns:a16="http://schemas.microsoft.com/office/drawing/2014/main" id="{F5CC4A91-70CF-45F7-B462-708C8C437C49}"/>
              </a:ext>
            </a:extLst>
          </xdr:cNvPr>
          <xdr:cNvSpPr/>
        </xdr:nvSpPr>
        <xdr:spPr>
          <a:xfrm>
            <a:off x="6060287"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1" name="正方形/長方形 80">
            <a:extLst>
              <a:ext uri="{FF2B5EF4-FFF2-40B4-BE49-F238E27FC236}">
                <a16:creationId xmlns:a16="http://schemas.microsoft.com/office/drawing/2014/main" id="{905A8F08-012A-4A60-AE31-E3F10943F486}"/>
              </a:ext>
            </a:extLst>
          </xdr:cNvPr>
          <xdr:cNvSpPr/>
        </xdr:nvSpPr>
        <xdr:spPr>
          <a:xfrm>
            <a:off x="6774663"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2" name="正方形/長方形 81">
            <a:extLst>
              <a:ext uri="{FF2B5EF4-FFF2-40B4-BE49-F238E27FC236}">
                <a16:creationId xmlns:a16="http://schemas.microsoft.com/office/drawing/2014/main" id="{1FE84B0A-59A0-4A0A-9BA0-51136542D9E7}"/>
              </a:ext>
            </a:extLst>
          </xdr:cNvPr>
          <xdr:cNvSpPr/>
        </xdr:nvSpPr>
        <xdr:spPr>
          <a:xfrm>
            <a:off x="4438657"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3" name="正方形/長方形 82">
            <a:extLst>
              <a:ext uri="{FF2B5EF4-FFF2-40B4-BE49-F238E27FC236}">
                <a16:creationId xmlns:a16="http://schemas.microsoft.com/office/drawing/2014/main" id="{3968679B-114E-4FF6-AB09-03CB832FBB17}"/>
              </a:ext>
            </a:extLst>
          </xdr:cNvPr>
          <xdr:cNvSpPr/>
        </xdr:nvSpPr>
        <xdr:spPr>
          <a:xfrm>
            <a:off x="5153033"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 name="正方形/長方形 83">
            <a:extLst>
              <a:ext uri="{FF2B5EF4-FFF2-40B4-BE49-F238E27FC236}">
                <a16:creationId xmlns:a16="http://schemas.microsoft.com/office/drawing/2014/main" id="{B30648A1-2590-48A3-9DD9-BFB18A9B7419}"/>
              </a:ext>
            </a:extLst>
          </xdr:cNvPr>
          <xdr:cNvSpPr/>
        </xdr:nvSpPr>
        <xdr:spPr>
          <a:xfrm>
            <a:off x="6060287"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 name="正方形/長方形 84">
            <a:extLst>
              <a:ext uri="{FF2B5EF4-FFF2-40B4-BE49-F238E27FC236}">
                <a16:creationId xmlns:a16="http://schemas.microsoft.com/office/drawing/2014/main" id="{9DAB36A3-B957-4749-AF3E-07746C08DA32}"/>
              </a:ext>
            </a:extLst>
          </xdr:cNvPr>
          <xdr:cNvSpPr/>
        </xdr:nvSpPr>
        <xdr:spPr>
          <a:xfrm>
            <a:off x="6774663"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 name="四角形: 角を丸くする 85">
            <a:extLst>
              <a:ext uri="{FF2B5EF4-FFF2-40B4-BE49-F238E27FC236}">
                <a16:creationId xmlns:a16="http://schemas.microsoft.com/office/drawing/2014/main" id="{70383070-B6E9-49D0-A52F-8E9EF7E18B09}"/>
              </a:ext>
            </a:extLst>
          </xdr:cNvPr>
          <xdr:cNvSpPr/>
        </xdr:nvSpPr>
        <xdr:spPr>
          <a:xfrm>
            <a:off x="4830371"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 name="四角形: 角を丸くする 86">
            <a:extLst>
              <a:ext uri="{FF2B5EF4-FFF2-40B4-BE49-F238E27FC236}">
                <a16:creationId xmlns:a16="http://schemas.microsoft.com/office/drawing/2014/main" id="{20994783-4141-43BE-9340-983858469FE3}"/>
              </a:ext>
            </a:extLst>
          </xdr:cNvPr>
          <xdr:cNvSpPr/>
        </xdr:nvSpPr>
        <xdr:spPr>
          <a:xfrm>
            <a:off x="5285191" y="9305926"/>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 name="四角形: 角を丸くする 87">
            <a:extLst>
              <a:ext uri="{FF2B5EF4-FFF2-40B4-BE49-F238E27FC236}">
                <a16:creationId xmlns:a16="http://schemas.microsoft.com/office/drawing/2014/main" id="{CD6A94D7-7EE3-48CF-82ED-41312E6B4E31}"/>
              </a:ext>
            </a:extLst>
          </xdr:cNvPr>
          <xdr:cNvSpPr/>
        </xdr:nvSpPr>
        <xdr:spPr>
          <a:xfrm>
            <a:off x="5580465"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9" name="四角形: 角を丸くする 88">
            <a:extLst>
              <a:ext uri="{FF2B5EF4-FFF2-40B4-BE49-F238E27FC236}">
                <a16:creationId xmlns:a16="http://schemas.microsoft.com/office/drawing/2014/main" id="{2247B403-8C3F-4C83-9E92-BADDF20A3CBF}"/>
              </a:ext>
            </a:extLst>
          </xdr:cNvPr>
          <xdr:cNvSpPr/>
        </xdr:nvSpPr>
        <xdr:spPr>
          <a:xfrm>
            <a:off x="6157913"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 name="四角形: 角を丸くする 89">
            <a:extLst>
              <a:ext uri="{FF2B5EF4-FFF2-40B4-BE49-F238E27FC236}">
                <a16:creationId xmlns:a16="http://schemas.microsoft.com/office/drawing/2014/main" id="{36A92E09-CFD0-437A-81AB-E4DA22CB4A85}"/>
              </a:ext>
            </a:extLst>
          </xdr:cNvPr>
          <xdr:cNvSpPr/>
        </xdr:nvSpPr>
        <xdr:spPr>
          <a:xfrm>
            <a:off x="6457951" y="9305926"/>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 name="四角形: 角を丸くする 90">
            <a:extLst>
              <a:ext uri="{FF2B5EF4-FFF2-40B4-BE49-F238E27FC236}">
                <a16:creationId xmlns:a16="http://schemas.microsoft.com/office/drawing/2014/main" id="{C3065DD2-749F-4A75-B616-721D52BD3134}"/>
              </a:ext>
            </a:extLst>
          </xdr:cNvPr>
          <xdr:cNvSpPr/>
        </xdr:nvSpPr>
        <xdr:spPr>
          <a:xfrm>
            <a:off x="6905628"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 name="四角形: 角を丸くする 91">
            <a:extLst>
              <a:ext uri="{FF2B5EF4-FFF2-40B4-BE49-F238E27FC236}">
                <a16:creationId xmlns:a16="http://schemas.microsoft.com/office/drawing/2014/main" id="{3FC5186D-6F49-4653-9BFF-9AE1CF7FDE2C}"/>
              </a:ext>
            </a:extLst>
          </xdr:cNvPr>
          <xdr:cNvSpPr/>
        </xdr:nvSpPr>
        <xdr:spPr>
          <a:xfrm>
            <a:off x="7196140" y="9305926"/>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 name="四角形: 角を丸くする 92">
            <a:extLst>
              <a:ext uri="{FF2B5EF4-FFF2-40B4-BE49-F238E27FC236}">
                <a16:creationId xmlns:a16="http://schemas.microsoft.com/office/drawing/2014/main" id="{CA0B276B-B518-427F-9BA9-C085E7B20C12}"/>
              </a:ext>
            </a:extLst>
          </xdr:cNvPr>
          <xdr:cNvSpPr/>
        </xdr:nvSpPr>
        <xdr:spPr>
          <a:xfrm>
            <a:off x="4527954"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 name="四角形: 角を丸くする 93">
            <a:extLst>
              <a:ext uri="{FF2B5EF4-FFF2-40B4-BE49-F238E27FC236}">
                <a16:creationId xmlns:a16="http://schemas.microsoft.com/office/drawing/2014/main" id="{C282437A-030A-4740-B7DC-0D69EF88E934}"/>
              </a:ext>
            </a:extLst>
          </xdr:cNvPr>
          <xdr:cNvSpPr/>
        </xdr:nvSpPr>
        <xdr:spPr>
          <a:xfrm>
            <a:off x="4830371"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 name="四角形: 角を丸くする 94">
            <a:extLst>
              <a:ext uri="{FF2B5EF4-FFF2-40B4-BE49-F238E27FC236}">
                <a16:creationId xmlns:a16="http://schemas.microsoft.com/office/drawing/2014/main" id="{4E012E83-C136-4987-A9C7-F6440BFED1DE}"/>
              </a:ext>
            </a:extLst>
          </xdr:cNvPr>
          <xdr:cNvSpPr/>
        </xdr:nvSpPr>
        <xdr:spPr>
          <a:xfrm>
            <a:off x="5285191" y="10081025"/>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 name="四角形: 角を丸くする 95">
            <a:extLst>
              <a:ext uri="{FF2B5EF4-FFF2-40B4-BE49-F238E27FC236}">
                <a16:creationId xmlns:a16="http://schemas.microsoft.com/office/drawing/2014/main" id="{D544AEC7-809C-4FDC-A508-D4D1E23D476D}"/>
              </a:ext>
            </a:extLst>
          </xdr:cNvPr>
          <xdr:cNvSpPr/>
        </xdr:nvSpPr>
        <xdr:spPr>
          <a:xfrm>
            <a:off x="5580465"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 name="四角形: 角を丸くする 96">
            <a:extLst>
              <a:ext uri="{FF2B5EF4-FFF2-40B4-BE49-F238E27FC236}">
                <a16:creationId xmlns:a16="http://schemas.microsoft.com/office/drawing/2014/main" id="{CCEE03E4-7997-4539-AF3B-A4587360E1FE}"/>
              </a:ext>
            </a:extLst>
          </xdr:cNvPr>
          <xdr:cNvSpPr/>
        </xdr:nvSpPr>
        <xdr:spPr>
          <a:xfrm>
            <a:off x="6157913"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8" name="四角形: 角を丸くする 97">
            <a:extLst>
              <a:ext uri="{FF2B5EF4-FFF2-40B4-BE49-F238E27FC236}">
                <a16:creationId xmlns:a16="http://schemas.microsoft.com/office/drawing/2014/main" id="{33053448-259E-45A6-8C4F-E3F3613320AE}"/>
              </a:ext>
            </a:extLst>
          </xdr:cNvPr>
          <xdr:cNvSpPr/>
        </xdr:nvSpPr>
        <xdr:spPr>
          <a:xfrm>
            <a:off x="6460333"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9" name="四角形: 角を丸くする 98">
            <a:extLst>
              <a:ext uri="{FF2B5EF4-FFF2-40B4-BE49-F238E27FC236}">
                <a16:creationId xmlns:a16="http://schemas.microsoft.com/office/drawing/2014/main" id="{71C431BC-BB1F-4436-B201-68E1ED19D82A}"/>
              </a:ext>
            </a:extLst>
          </xdr:cNvPr>
          <xdr:cNvSpPr/>
        </xdr:nvSpPr>
        <xdr:spPr>
          <a:xfrm>
            <a:off x="6905628"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0" name="四角形: 角を丸くする 99">
            <a:extLst>
              <a:ext uri="{FF2B5EF4-FFF2-40B4-BE49-F238E27FC236}">
                <a16:creationId xmlns:a16="http://schemas.microsoft.com/office/drawing/2014/main" id="{35A45667-EA07-4C4E-802F-0FCC5CC43428}"/>
              </a:ext>
            </a:extLst>
          </xdr:cNvPr>
          <xdr:cNvSpPr/>
        </xdr:nvSpPr>
        <xdr:spPr>
          <a:xfrm>
            <a:off x="7196140"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1" name="四角形: 角を丸くする 100">
            <a:extLst>
              <a:ext uri="{FF2B5EF4-FFF2-40B4-BE49-F238E27FC236}">
                <a16:creationId xmlns:a16="http://schemas.microsoft.com/office/drawing/2014/main" id="{AC865532-67AB-4808-95E6-B4E091EB5CDB}"/>
              </a:ext>
            </a:extLst>
          </xdr:cNvPr>
          <xdr:cNvSpPr/>
        </xdr:nvSpPr>
        <xdr:spPr>
          <a:xfrm>
            <a:off x="4527954"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2" name="四角形: 角を丸くする 101">
            <a:extLst>
              <a:ext uri="{FF2B5EF4-FFF2-40B4-BE49-F238E27FC236}">
                <a16:creationId xmlns:a16="http://schemas.microsoft.com/office/drawing/2014/main" id="{5071AA30-1AE0-45BB-9CD6-39A71AF6E241}"/>
              </a:ext>
            </a:extLst>
          </xdr:cNvPr>
          <xdr:cNvSpPr/>
        </xdr:nvSpPr>
        <xdr:spPr>
          <a:xfrm>
            <a:off x="4830371"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3" name="四角形: 角を丸くする 102">
            <a:extLst>
              <a:ext uri="{FF2B5EF4-FFF2-40B4-BE49-F238E27FC236}">
                <a16:creationId xmlns:a16="http://schemas.microsoft.com/office/drawing/2014/main" id="{90EDE42F-6A12-4740-859E-763C6E00180E}"/>
              </a:ext>
            </a:extLst>
          </xdr:cNvPr>
          <xdr:cNvSpPr/>
        </xdr:nvSpPr>
        <xdr:spPr>
          <a:xfrm>
            <a:off x="5285191" y="10893028"/>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4" name="四角形: 角を丸くする 103">
            <a:extLst>
              <a:ext uri="{FF2B5EF4-FFF2-40B4-BE49-F238E27FC236}">
                <a16:creationId xmlns:a16="http://schemas.microsoft.com/office/drawing/2014/main" id="{0F53FBED-03B2-4BA8-947B-C4747E04B715}"/>
              </a:ext>
            </a:extLst>
          </xdr:cNvPr>
          <xdr:cNvSpPr/>
        </xdr:nvSpPr>
        <xdr:spPr>
          <a:xfrm>
            <a:off x="5580465"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5" name="四角形: 角を丸くする 104">
            <a:extLst>
              <a:ext uri="{FF2B5EF4-FFF2-40B4-BE49-F238E27FC236}">
                <a16:creationId xmlns:a16="http://schemas.microsoft.com/office/drawing/2014/main" id="{D7F175F9-9A64-46F3-B887-200284D1B0EB}"/>
              </a:ext>
            </a:extLst>
          </xdr:cNvPr>
          <xdr:cNvSpPr/>
        </xdr:nvSpPr>
        <xdr:spPr>
          <a:xfrm>
            <a:off x="6157913"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6" name="四角形: 角を丸くする 105">
            <a:extLst>
              <a:ext uri="{FF2B5EF4-FFF2-40B4-BE49-F238E27FC236}">
                <a16:creationId xmlns:a16="http://schemas.microsoft.com/office/drawing/2014/main" id="{249CCDC3-3F45-4F81-AF48-63480C5090AE}"/>
              </a:ext>
            </a:extLst>
          </xdr:cNvPr>
          <xdr:cNvSpPr/>
        </xdr:nvSpPr>
        <xdr:spPr>
          <a:xfrm>
            <a:off x="6460333"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7" name="四角形: 角を丸くする 106">
            <a:extLst>
              <a:ext uri="{FF2B5EF4-FFF2-40B4-BE49-F238E27FC236}">
                <a16:creationId xmlns:a16="http://schemas.microsoft.com/office/drawing/2014/main" id="{100CF5F9-A56D-41C9-9E49-2819EE9DFE3E}"/>
              </a:ext>
            </a:extLst>
          </xdr:cNvPr>
          <xdr:cNvSpPr/>
        </xdr:nvSpPr>
        <xdr:spPr>
          <a:xfrm>
            <a:off x="6905628"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8" name="四角形: 角を丸くする 107">
            <a:extLst>
              <a:ext uri="{FF2B5EF4-FFF2-40B4-BE49-F238E27FC236}">
                <a16:creationId xmlns:a16="http://schemas.microsoft.com/office/drawing/2014/main" id="{D8D072FF-CD65-4AFB-ABC2-24AD8CD7758B}"/>
              </a:ext>
            </a:extLst>
          </xdr:cNvPr>
          <xdr:cNvSpPr/>
        </xdr:nvSpPr>
        <xdr:spPr>
          <a:xfrm>
            <a:off x="7196140"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9" name="正方形/長方形 108">
            <a:extLst>
              <a:ext uri="{FF2B5EF4-FFF2-40B4-BE49-F238E27FC236}">
                <a16:creationId xmlns:a16="http://schemas.microsoft.com/office/drawing/2014/main" id="{91DA2A0B-1B79-4700-B77A-A211FADA8F02}"/>
              </a:ext>
            </a:extLst>
          </xdr:cNvPr>
          <xdr:cNvSpPr/>
        </xdr:nvSpPr>
        <xdr:spPr>
          <a:xfrm>
            <a:off x="6786573"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10" name="正方形/長方形 109">
            <a:extLst>
              <a:ext uri="{FF2B5EF4-FFF2-40B4-BE49-F238E27FC236}">
                <a16:creationId xmlns:a16="http://schemas.microsoft.com/office/drawing/2014/main" id="{6F39620D-1CB1-4E77-B960-B684CF601F49}"/>
              </a:ext>
            </a:extLst>
          </xdr:cNvPr>
          <xdr:cNvSpPr/>
        </xdr:nvSpPr>
        <xdr:spPr>
          <a:xfrm>
            <a:off x="6055528"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11" name="正方形/長方形 110">
            <a:extLst>
              <a:ext uri="{FF2B5EF4-FFF2-40B4-BE49-F238E27FC236}">
                <a16:creationId xmlns:a16="http://schemas.microsoft.com/office/drawing/2014/main" id="{3048037D-4DFC-487A-B8E7-B14F6128F344}"/>
              </a:ext>
            </a:extLst>
          </xdr:cNvPr>
          <xdr:cNvSpPr/>
        </xdr:nvSpPr>
        <xdr:spPr>
          <a:xfrm>
            <a:off x="5174464"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15</xdr:col>
      <xdr:colOff>11901</xdr:colOff>
      <xdr:row>19</xdr:row>
      <xdr:rowOff>154781</xdr:rowOff>
    </xdr:from>
    <xdr:to>
      <xdr:col>17</xdr:col>
      <xdr:colOff>35713</xdr:colOff>
      <xdr:row>20</xdr:row>
      <xdr:rowOff>83344</xdr:rowOff>
    </xdr:to>
    <xdr:sp macro="" textlink="">
      <xdr:nvSpPr>
        <xdr:cNvPr id="18" name="正方形/長方形 17">
          <a:extLst>
            <a:ext uri="{FF2B5EF4-FFF2-40B4-BE49-F238E27FC236}">
              <a16:creationId xmlns:a16="http://schemas.microsoft.com/office/drawing/2014/main" id="{8480964D-58F2-4526-BCF1-EEE62A6DF29A}"/>
            </a:ext>
          </a:extLst>
        </xdr:cNvPr>
        <xdr:cNvSpPr/>
      </xdr:nvSpPr>
      <xdr:spPr>
        <a:xfrm>
          <a:off x="6036464" y="7631906"/>
          <a:ext cx="738187" cy="23812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clientData/>
  </xdr:twoCellAnchor>
  <xdr:twoCellAnchor>
    <xdr:from>
      <xdr:col>24</xdr:col>
      <xdr:colOff>176215</xdr:colOff>
      <xdr:row>25</xdr:row>
      <xdr:rowOff>21434</xdr:rowOff>
    </xdr:from>
    <xdr:to>
      <xdr:col>26</xdr:col>
      <xdr:colOff>178594</xdr:colOff>
      <xdr:row>25</xdr:row>
      <xdr:rowOff>259559</xdr:rowOff>
    </xdr:to>
    <xdr:sp macro="" textlink="">
      <xdr:nvSpPr>
        <xdr:cNvPr id="111" name="正方形/長方形 110">
          <a:extLst>
            <a:ext uri="{FF2B5EF4-FFF2-40B4-BE49-F238E27FC236}">
              <a16:creationId xmlns:a16="http://schemas.microsoft.com/office/drawing/2014/main" id="{C5297499-697D-41CC-8613-4B8504D92E09}"/>
            </a:ext>
          </a:extLst>
        </xdr:cNvPr>
        <xdr:cNvSpPr/>
      </xdr:nvSpPr>
      <xdr:spPr>
        <a:xfrm>
          <a:off x="9415465" y="9355934"/>
          <a:ext cx="716754"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clientData/>
  </xdr:twoCellAnchor>
  <xdr:twoCellAnchor>
    <xdr:from>
      <xdr:col>6</xdr:col>
      <xdr:colOff>23816</xdr:colOff>
      <xdr:row>19</xdr:row>
      <xdr:rowOff>140494</xdr:rowOff>
    </xdr:from>
    <xdr:to>
      <xdr:col>26</xdr:col>
      <xdr:colOff>2384</xdr:colOff>
      <xdr:row>30</xdr:row>
      <xdr:rowOff>283369</xdr:rowOff>
    </xdr:to>
    <xdr:grpSp>
      <xdr:nvGrpSpPr>
        <xdr:cNvPr id="2" name="グループ化 1">
          <a:extLst>
            <a:ext uri="{FF2B5EF4-FFF2-40B4-BE49-F238E27FC236}">
              <a16:creationId xmlns:a16="http://schemas.microsoft.com/office/drawing/2014/main" id="{17A96184-E47E-594C-D3D1-7D19481D42C0}"/>
            </a:ext>
          </a:extLst>
        </xdr:cNvPr>
        <xdr:cNvGrpSpPr/>
      </xdr:nvGrpSpPr>
      <xdr:grpSpPr>
        <a:xfrm>
          <a:off x="2786066" y="7728744"/>
          <a:ext cx="6963568" cy="3635375"/>
          <a:chOff x="2805116" y="7655719"/>
          <a:chExt cx="7027068" cy="3600450"/>
        </a:xfrm>
      </xdr:grpSpPr>
      <xdr:sp macro="" textlink="">
        <xdr:nvSpPr>
          <xdr:cNvPr id="14" name="四角形: 角を丸くする 13">
            <a:extLst>
              <a:ext uri="{FF2B5EF4-FFF2-40B4-BE49-F238E27FC236}">
                <a16:creationId xmlns:a16="http://schemas.microsoft.com/office/drawing/2014/main" id="{27DFE757-7B1A-4694-B933-C0309BB30A6F}"/>
              </a:ext>
            </a:extLst>
          </xdr:cNvPr>
          <xdr:cNvSpPr/>
        </xdr:nvSpPr>
        <xdr:spPr>
          <a:xfrm>
            <a:off x="2939660" y="9372601"/>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5" name="直線コネクタ 14">
            <a:extLst>
              <a:ext uri="{FF2B5EF4-FFF2-40B4-BE49-F238E27FC236}">
                <a16:creationId xmlns:a16="http://schemas.microsoft.com/office/drawing/2014/main" id="{A9E90CDF-4660-4037-AA06-6F11278711B3}"/>
              </a:ext>
            </a:extLst>
          </xdr:cNvPr>
          <xdr:cNvCxnSpPr/>
        </xdr:nvCxnSpPr>
        <xdr:spPr>
          <a:xfrm>
            <a:off x="2805116" y="7658100"/>
            <a:ext cx="701753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6" name="正方形/長方形 15">
            <a:extLst>
              <a:ext uri="{FF2B5EF4-FFF2-40B4-BE49-F238E27FC236}">
                <a16:creationId xmlns:a16="http://schemas.microsoft.com/office/drawing/2014/main" id="{D55FA1BF-FEBD-4DF4-88E2-1F73863FE4F8}"/>
              </a:ext>
            </a:extLst>
          </xdr:cNvPr>
          <xdr:cNvSpPr/>
        </xdr:nvSpPr>
        <xdr:spPr>
          <a:xfrm>
            <a:off x="2850363"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正方形/長方形 19">
            <a:extLst>
              <a:ext uri="{FF2B5EF4-FFF2-40B4-BE49-F238E27FC236}">
                <a16:creationId xmlns:a16="http://schemas.microsoft.com/office/drawing/2014/main" id="{79F63D00-6311-46F9-B888-98D0B5DF84F8}"/>
              </a:ext>
            </a:extLst>
          </xdr:cNvPr>
          <xdr:cNvSpPr/>
        </xdr:nvSpPr>
        <xdr:spPr>
          <a:xfrm>
            <a:off x="2852745"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1" name="正方形/長方形 20">
            <a:extLst>
              <a:ext uri="{FF2B5EF4-FFF2-40B4-BE49-F238E27FC236}">
                <a16:creationId xmlns:a16="http://schemas.microsoft.com/office/drawing/2014/main" id="{95B2FF14-4CC7-47AA-AF86-240707D23DFF}"/>
              </a:ext>
            </a:extLst>
          </xdr:cNvPr>
          <xdr:cNvSpPr/>
        </xdr:nvSpPr>
        <xdr:spPr>
          <a:xfrm>
            <a:off x="4310068" y="8260554"/>
            <a:ext cx="3660375" cy="18097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BAF6E635-0C92-4B2A-A44B-DA803DACED9A}"/>
              </a:ext>
            </a:extLst>
          </xdr:cNvPr>
          <xdr:cNvSpPr/>
        </xdr:nvSpPr>
        <xdr:spPr>
          <a:xfrm>
            <a:off x="5474500" y="8227220"/>
            <a:ext cx="1319212"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ホワイトボード</a:t>
            </a:r>
          </a:p>
        </xdr:txBody>
      </xdr:sp>
      <xdr:sp macro="" textlink="">
        <xdr:nvSpPr>
          <xdr:cNvPr id="23" name="正方形/長方形 22">
            <a:extLst>
              <a:ext uri="{FF2B5EF4-FFF2-40B4-BE49-F238E27FC236}">
                <a16:creationId xmlns:a16="http://schemas.microsoft.com/office/drawing/2014/main" id="{F1C95E22-46A2-4938-9DB6-B6169AFED9DC}"/>
              </a:ext>
            </a:extLst>
          </xdr:cNvPr>
          <xdr:cNvSpPr/>
        </xdr:nvSpPr>
        <xdr:spPr>
          <a:xfrm>
            <a:off x="3568311"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正方形/長方形 23">
            <a:extLst>
              <a:ext uri="{FF2B5EF4-FFF2-40B4-BE49-F238E27FC236}">
                <a16:creationId xmlns:a16="http://schemas.microsoft.com/office/drawing/2014/main" id="{4CCE28BA-34DC-40EF-833E-92D98AC8FF4C}"/>
              </a:ext>
            </a:extLst>
          </xdr:cNvPr>
          <xdr:cNvSpPr/>
        </xdr:nvSpPr>
        <xdr:spPr>
          <a:xfrm>
            <a:off x="4476756"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正方形/長方形 24">
            <a:extLst>
              <a:ext uri="{FF2B5EF4-FFF2-40B4-BE49-F238E27FC236}">
                <a16:creationId xmlns:a16="http://schemas.microsoft.com/office/drawing/2014/main" id="{855CA182-9A5C-4B7A-B11F-F0EA3A0720BD}"/>
              </a:ext>
            </a:extLst>
          </xdr:cNvPr>
          <xdr:cNvSpPr/>
        </xdr:nvSpPr>
        <xdr:spPr>
          <a:xfrm>
            <a:off x="5193513"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正方形/長方形 25">
            <a:extLst>
              <a:ext uri="{FF2B5EF4-FFF2-40B4-BE49-F238E27FC236}">
                <a16:creationId xmlns:a16="http://schemas.microsoft.com/office/drawing/2014/main" id="{5E1EAD3E-0F19-4329-A8BB-EED41A1F2990}"/>
              </a:ext>
            </a:extLst>
          </xdr:cNvPr>
          <xdr:cNvSpPr/>
        </xdr:nvSpPr>
        <xdr:spPr>
          <a:xfrm>
            <a:off x="2850363"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 name="正方形/長方形 26">
            <a:extLst>
              <a:ext uri="{FF2B5EF4-FFF2-40B4-BE49-F238E27FC236}">
                <a16:creationId xmlns:a16="http://schemas.microsoft.com/office/drawing/2014/main" id="{A3554D66-3017-42B7-8C5B-53B7AEC78576}"/>
              </a:ext>
            </a:extLst>
          </xdr:cNvPr>
          <xdr:cNvSpPr/>
        </xdr:nvSpPr>
        <xdr:spPr>
          <a:xfrm>
            <a:off x="3568311"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8" name="正方形/長方形 27">
            <a:extLst>
              <a:ext uri="{FF2B5EF4-FFF2-40B4-BE49-F238E27FC236}">
                <a16:creationId xmlns:a16="http://schemas.microsoft.com/office/drawing/2014/main" id="{FD801627-B8F4-48EE-A632-4394BAE2FAAB}"/>
              </a:ext>
            </a:extLst>
          </xdr:cNvPr>
          <xdr:cNvSpPr/>
        </xdr:nvSpPr>
        <xdr:spPr>
          <a:xfrm>
            <a:off x="4476756"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 name="正方形/長方形 28">
            <a:extLst>
              <a:ext uri="{FF2B5EF4-FFF2-40B4-BE49-F238E27FC236}">
                <a16:creationId xmlns:a16="http://schemas.microsoft.com/office/drawing/2014/main" id="{1F2B3476-6933-448A-900E-09608313A324}"/>
              </a:ext>
            </a:extLst>
          </xdr:cNvPr>
          <xdr:cNvSpPr/>
        </xdr:nvSpPr>
        <xdr:spPr>
          <a:xfrm>
            <a:off x="5193513"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BB9B7EC1-56F9-4CCC-98D2-71BFE7EC1C51}"/>
              </a:ext>
            </a:extLst>
          </xdr:cNvPr>
          <xdr:cNvSpPr/>
        </xdr:nvSpPr>
        <xdr:spPr>
          <a:xfrm>
            <a:off x="2850363"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正方形/長方形 30">
            <a:extLst>
              <a:ext uri="{FF2B5EF4-FFF2-40B4-BE49-F238E27FC236}">
                <a16:creationId xmlns:a16="http://schemas.microsoft.com/office/drawing/2014/main" id="{4BEFEF26-C84E-4746-A4D6-9B6A281D88BA}"/>
              </a:ext>
            </a:extLst>
          </xdr:cNvPr>
          <xdr:cNvSpPr/>
        </xdr:nvSpPr>
        <xdr:spPr>
          <a:xfrm>
            <a:off x="3568311"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正方形/長方形 31">
            <a:extLst>
              <a:ext uri="{FF2B5EF4-FFF2-40B4-BE49-F238E27FC236}">
                <a16:creationId xmlns:a16="http://schemas.microsoft.com/office/drawing/2014/main" id="{F029A9EF-F9E4-4F6E-81F8-25760865F47A}"/>
              </a:ext>
            </a:extLst>
          </xdr:cNvPr>
          <xdr:cNvSpPr/>
        </xdr:nvSpPr>
        <xdr:spPr>
          <a:xfrm>
            <a:off x="4476756"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 name="正方形/長方形 32">
            <a:extLst>
              <a:ext uri="{FF2B5EF4-FFF2-40B4-BE49-F238E27FC236}">
                <a16:creationId xmlns:a16="http://schemas.microsoft.com/office/drawing/2014/main" id="{14AC5800-494B-40E1-89EA-5D83F4FB7C6B}"/>
              </a:ext>
            </a:extLst>
          </xdr:cNvPr>
          <xdr:cNvSpPr/>
        </xdr:nvSpPr>
        <xdr:spPr>
          <a:xfrm>
            <a:off x="5193513"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 name="四角形: 角を丸くする 33">
            <a:extLst>
              <a:ext uri="{FF2B5EF4-FFF2-40B4-BE49-F238E27FC236}">
                <a16:creationId xmlns:a16="http://schemas.microsoft.com/office/drawing/2014/main" id="{49E68446-C87F-4D86-978F-6B9E6C8B7E46}"/>
              </a:ext>
            </a:extLst>
          </xdr:cNvPr>
          <xdr:cNvSpPr/>
        </xdr:nvSpPr>
        <xdr:spPr>
          <a:xfrm>
            <a:off x="3242077"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 name="四角形: 角を丸くする 34">
            <a:extLst>
              <a:ext uri="{FF2B5EF4-FFF2-40B4-BE49-F238E27FC236}">
                <a16:creationId xmlns:a16="http://schemas.microsoft.com/office/drawing/2014/main" id="{EA9FB504-0DE9-44A4-95FE-5445C48A4E29}"/>
              </a:ext>
            </a:extLst>
          </xdr:cNvPr>
          <xdr:cNvSpPr/>
        </xdr:nvSpPr>
        <xdr:spPr>
          <a:xfrm>
            <a:off x="3701661" y="9372601"/>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四角形: 角を丸くする 35">
            <a:extLst>
              <a:ext uri="{FF2B5EF4-FFF2-40B4-BE49-F238E27FC236}">
                <a16:creationId xmlns:a16="http://schemas.microsoft.com/office/drawing/2014/main" id="{23551833-9B91-4E31-B089-B2E5C6885EE9}"/>
              </a:ext>
            </a:extLst>
          </xdr:cNvPr>
          <xdr:cNvSpPr/>
        </xdr:nvSpPr>
        <xdr:spPr>
          <a:xfrm>
            <a:off x="3992171" y="9372601"/>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 name="四角形: 角を丸くする 36">
            <a:extLst>
              <a:ext uri="{FF2B5EF4-FFF2-40B4-BE49-F238E27FC236}">
                <a16:creationId xmlns:a16="http://schemas.microsoft.com/office/drawing/2014/main" id="{6D48DE89-8B7F-445E-9643-FFEE6A061F5A}"/>
              </a:ext>
            </a:extLst>
          </xdr:cNvPr>
          <xdr:cNvSpPr/>
        </xdr:nvSpPr>
        <xdr:spPr>
          <a:xfrm>
            <a:off x="4569619"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四角形: 角を丸くする 37">
            <a:extLst>
              <a:ext uri="{FF2B5EF4-FFF2-40B4-BE49-F238E27FC236}">
                <a16:creationId xmlns:a16="http://schemas.microsoft.com/office/drawing/2014/main" id="{3C4A3F69-D314-4BD5-AAA3-0B44AD39191C}"/>
              </a:ext>
            </a:extLst>
          </xdr:cNvPr>
          <xdr:cNvSpPr/>
        </xdr:nvSpPr>
        <xdr:spPr>
          <a:xfrm>
            <a:off x="4876800" y="9372601"/>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四角形: 角を丸くする 38">
            <a:extLst>
              <a:ext uri="{FF2B5EF4-FFF2-40B4-BE49-F238E27FC236}">
                <a16:creationId xmlns:a16="http://schemas.microsoft.com/office/drawing/2014/main" id="{E5B2BFBE-2B73-4E35-8770-A817A3C7F80C}"/>
              </a:ext>
            </a:extLst>
          </xdr:cNvPr>
          <xdr:cNvSpPr/>
        </xdr:nvSpPr>
        <xdr:spPr>
          <a:xfrm>
            <a:off x="5317334"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四角形: 角を丸くする 39">
            <a:extLst>
              <a:ext uri="{FF2B5EF4-FFF2-40B4-BE49-F238E27FC236}">
                <a16:creationId xmlns:a16="http://schemas.microsoft.com/office/drawing/2014/main" id="{47C31B11-FDE6-48A5-941E-AF51847C9FDC}"/>
              </a:ext>
            </a:extLst>
          </xdr:cNvPr>
          <xdr:cNvSpPr/>
        </xdr:nvSpPr>
        <xdr:spPr>
          <a:xfrm>
            <a:off x="5609042"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1" name="四角形: 角を丸くする 40">
            <a:extLst>
              <a:ext uri="{FF2B5EF4-FFF2-40B4-BE49-F238E27FC236}">
                <a16:creationId xmlns:a16="http://schemas.microsoft.com/office/drawing/2014/main" id="{F78E731D-B841-4566-824B-4DF81A616E2A}"/>
              </a:ext>
            </a:extLst>
          </xdr:cNvPr>
          <xdr:cNvSpPr/>
        </xdr:nvSpPr>
        <xdr:spPr>
          <a:xfrm>
            <a:off x="2939660" y="10147700"/>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2" name="四角形: 角を丸くする 41">
            <a:extLst>
              <a:ext uri="{FF2B5EF4-FFF2-40B4-BE49-F238E27FC236}">
                <a16:creationId xmlns:a16="http://schemas.microsoft.com/office/drawing/2014/main" id="{C13279AC-858F-4C8C-B9C1-473DB86E9B8C}"/>
              </a:ext>
            </a:extLst>
          </xdr:cNvPr>
          <xdr:cNvSpPr/>
        </xdr:nvSpPr>
        <xdr:spPr>
          <a:xfrm>
            <a:off x="3242077"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3" name="四角形: 角を丸くする 42">
            <a:extLst>
              <a:ext uri="{FF2B5EF4-FFF2-40B4-BE49-F238E27FC236}">
                <a16:creationId xmlns:a16="http://schemas.microsoft.com/office/drawing/2014/main" id="{CCEBDB49-5EE1-46AB-80A5-A03A7CCACFFA}"/>
              </a:ext>
            </a:extLst>
          </xdr:cNvPr>
          <xdr:cNvSpPr/>
        </xdr:nvSpPr>
        <xdr:spPr>
          <a:xfrm>
            <a:off x="3701661" y="10147700"/>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4" name="四角形: 角を丸くする 43">
            <a:extLst>
              <a:ext uri="{FF2B5EF4-FFF2-40B4-BE49-F238E27FC236}">
                <a16:creationId xmlns:a16="http://schemas.microsoft.com/office/drawing/2014/main" id="{A7121864-AC8B-4A64-844B-39140760EBB1}"/>
              </a:ext>
            </a:extLst>
          </xdr:cNvPr>
          <xdr:cNvSpPr/>
        </xdr:nvSpPr>
        <xdr:spPr>
          <a:xfrm>
            <a:off x="3992171" y="10147700"/>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四角形: 角を丸くする 44">
            <a:extLst>
              <a:ext uri="{FF2B5EF4-FFF2-40B4-BE49-F238E27FC236}">
                <a16:creationId xmlns:a16="http://schemas.microsoft.com/office/drawing/2014/main" id="{B80C1D0C-0575-477A-B92A-956E7CDCCAD3}"/>
              </a:ext>
            </a:extLst>
          </xdr:cNvPr>
          <xdr:cNvSpPr/>
        </xdr:nvSpPr>
        <xdr:spPr>
          <a:xfrm>
            <a:off x="4569619"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6" name="四角形: 角を丸くする 45">
            <a:extLst>
              <a:ext uri="{FF2B5EF4-FFF2-40B4-BE49-F238E27FC236}">
                <a16:creationId xmlns:a16="http://schemas.microsoft.com/office/drawing/2014/main" id="{F102EDD2-6A09-4034-AC2B-96D5A6D0F5FB}"/>
              </a:ext>
            </a:extLst>
          </xdr:cNvPr>
          <xdr:cNvSpPr/>
        </xdr:nvSpPr>
        <xdr:spPr>
          <a:xfrm>
            <a:off x="4876800" y="10147700"/>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四角形: 角を丸くする 46">
            <a:extLst>
              <a:ext uri="{FF2B5EF4-FFF2-40B4-BE49-F238E27FC236}">
                <a16:creationId xmlns:a16="http://schemas.microsoft.com/office/drawing/2014/main" id="{5A4E0199-13E8-49C4-9D32-CE7469AAC10B}"/>
              </a:ext>
            </a:extLst>
          </xdr:cNvPr>
          <xdr:cNvSpPr/>
        </xdr:nvSpPr>
        <xdr:spPr>
          <a:xfrm>
            <a:off x="5317334"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 name="四角形: 角を丸くする 47">
            <a:extLst>
              <a:ext uri="{FF2B5EF4-FFF2-40B4-BE49-F238E27FC236}">
                <a16:creationId xmlns:a16="http://schemas.microsoft.com/office/drawing/2014/main" id="{4D17AB54-0D3D-4371-BE49-A2EB7F5A866D}"/>
              </a:ext>
            </a:extLst>
          </xdr:cNvPr>
          <xdr:cNvSpPr/>
        </xdr:nvSpPr>
        <xdr:spPr>
          <a:xfrm>
            <a:off x="5609042"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 name="四角形: 角を丸くする 48">
            <a:extLst>
              <a:ext uri="{FF2B5EF4-FFF2-40B4-BE49-F238E27FC236}">
                <a16:creationId xmlns:a16="http://schemas.microsoft.com/office/drawing/2014/main" id="{E361F297-16A9-4BA1-A38F-21F43BB70B0D}"/>
              </a:ext>
            </a:extLst>
          </xdr:cNvPr>
          <xdr:cNvSpPr/>
        </xdr:nvSpPr>
        <xdr:spPr>
          <a:xfrm>
            <a:off x="2939660" y="10959703"/>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 name="四角形: 角を丸くする 49">
            <a:extLst>
              <a:ext uri="{FF2B5EF4-FFF2-40B4-BE49-F238E27FC236}">
                <a16:creationId xmlns:a16="http://schemas.microsoft.com/office/drawing/2014/main" id="{DAF725AF-CA52-46C0-9357-8B15EEC20283}"/>
              </a:ext>
            </a:extLst>
          </xdr:cNvPr>
          <xdr:cNvSpPr/>
        </xdr:nvSpPr>
        <xdr:spPr>
          <a:xfrm>
            <a:off x="3242077"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 name="四角形: 角を丸くする 50">
            <a:extLst>
              <a:ext uri="{FF2B5EF4-FFF2-40B4-BE49-F238E27FC236}">
                <a16:creationId xmlns:a16="http://schemas.microsoft.com/office/drawing/2014/main" id="{B951834C-9D2B-47B9-A044-6C1E53EB655A}"/>
              </a:ext>
            </a:extLst>
          </xdr:cNvPr>
          <xdr:cNvSpPr/>
        </xdr:nvSpPr>
        <xdr:spPr>
          <a:xfrm>
            <a:off x="3701661" y="10959703"/>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 name="四角形: 角を丸くする 51">
            <a:extLst>
              <a:ext uri="{FF2B5EF4-FFF2-40B4-BE49-F238E27FC236}">
                <a16:creationId xmlns:a16="http://schemas.microsoft.com/office/drawing/2014/main" id="{71C73301-34F3-467C-9A19-20FB9BCBF1B7}"/>
              </a:ext>
            </a:extLst>
          </xdr:cNvPr>
          <xdr:cNvSpPr/>
        </xdr:nvSpPr>
        <xdr:spPr>
          <a:xfrm>
            <a:off x="3992171" y="10959703"/>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 name="四角形: 角を丸くする 52">
            <a:extLst>
              <a:ext uri="{FF2B5EF4-FFF2-40B4-BE49-F238E27FC236}">
                <a16:creationId xmlns:a16="http://schemas.microsoft.com/office/drawing/2014/main" id="{7428EC17-2289-4009-9958-918B0A75B33D}"/>
              </a:ext>
            </a:extLst>
          </xdr:cNvPr>
          <xdr:cNvSpPr/>
        </xdr:nvSpPr>
        <xdr:spPr>
          <a:xfrm>
            <a:off x="4569619"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 name="四角形: 角を丸くする 53">
            <a:extLst>
              <a:ext uri="{FF2B5EF4-FFF2-40B4-BE49-F238E27FC236}">
                <a16:creationId xmlns:a16="http://schemas.microsoft.com/office/drawing/2014/main" id="{55A7B533-F627-408C-8D8C-4EF85D9C8C1F}"/>
              </a:ext>
            </a:extLst>
          </xdr:cNvPr>
          <xdr:cNvSpPr/>
        </xdr:nvSpPr>
        <xdr:spPr>
          <a:xfrm>
            <a:off x="4876800" y="10959703"/>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 name="四角形: 角を丸くする 54">
            <a:extLst>
              <a:ext uri="{FF2B5EF4-FFF2-40B4-BE49-F238E27FC236}">
                <a16:creationId xmlns:a16="http://schemas.microsoft.com/office/drawing/2014/main" id="{887A4995-92F6-4028-83C5-77E7D3D2FBDC}"/>
              </a:ext>
            </a:extLst>
          </xdr:cNvPr>
          <xdr:cNvSpPr/>
        </xdr:nvSpPr>
        <xdr:spPr>
          <a:xfrm>
            <a:off x="5317334"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 name="四角形: 角を丸くする 55">
            <a:extLst>
              <a:ext uri="{FF2B5EF4-FFF2-40B4-BE49-F238E27FC236}">
                <a16:creationId xmlns:a16="http://schemas.microsoft.com/office/drawing/2014/main" id="{728A79AA-5894-4BE8-B680-969EB35742AA}"/>
              </a:ext>
            </a:extLst>
          </xdr:cNvPr>
          <xdr:cNvSpPr/>
        </xdr:nvSpPr>
        <xdr:spPr>
          <a:xfrm>
            <a:off x="5609042"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 name="正方形/長方形 56">
            <a:extLst>
              <a:ext uri="{FF2B5EF4-FFF2-40B4-BE49-F238E27FC236}">
                <a16:creationId xmlns:a16="http://schemas.microsoft.com/office/drawing/2014/main" id="{8BCA652E-3D7A-4312-9DDC-BB011019D0EB}"/>
              </a:ext>
            </a:extLst>
          </xdr:cNvPr>
          <xdr:cNvSpPr/>
        </xdr:nvSpPr>
        <xdr:spPr>
          <a:xfrm>
            <a:off x="5203042"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58" name="正方形/長方形 57">
            <a:extLst>
              <a:ext uri="{FF2B5EF4-FFF2-40B4-BE49-F238E27FC236}">
                <a16:creationId xmlns:a16="http://schemas.microsoft.com/office/drawing/2014/main" id="{B7D52B2D-37C6-49EF-A983-65C435AD5BF0}"/>
              </a:ext>
            </a:extLst>
          </xdr:cNvPr>
          <xdr:cNvSpPr/>
        </xdr:nvSpPr>
        <xdr:spPr>
          <a:xfrm>
            <a:off x="4471997"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59" name="正方形/長方形 58">
            <a:extLst>
              <a:ext uri="{FF2B5EF4-FFF2-40B4-BE49-F238E27FC236}">
                <a16:creationId xmlns:a16="http://schemas.microsoft.com/office/drawing/2014/main" id="{35353D83-E30D-4A55-8179-D6494B2AC2CF}"/>
              </a:ext>
            </a:extLst>
          </xdr:cNvPr>
          <xdr:cNvSpPr/>
        </xdr:nvSpPr>
        <xdr:spPr>
          <a:xfrm>
            <a:off x="3586170"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06" name="四角形: 角を丸くする 105">
            <a:extLst>
              <a:ext uri="{FF2B5EF4-FFF2-40B4-BE49-F238E27FC236}">
                <a16:creationId xmlns:a16="http://schemas.microsoft.com/office/drawing/2014/main" id="{E9347458-5045-44C1-844A-4A0BFA59049F}"/>
              </a:ext>
            </a:extLst>
          </xdr:cNvPr>
          <xdr:cNvSpPr/>
        </xdr:nvSpPr>
        <xdr:spPr>
          <a:xfrm>
            <a:off x="6463910" y="9372601"/>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8" name="正方形/長方形 107">
            <a:extLst>
              <a:ext uri="{FF2B5EF4-FFF2-40B4-BE49-F238E27FC236}">
                <a16:creationId xmlns:a16="http://schemas.microsoft.com/office/drawing/2014/main" id="{361E0E6F-F979-44B5-8ABC-AC886B05CE09}"/>
              </a:ext>
            </a:extLst>
          </xdr:cNvPr>
          <xdr:cNvSpPr/>
        </xdr:nvSpPr>
        <xdr:spPr>
          <a:xfrm>
            <a:off x="6374613"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09" name="直線コネクタ 108">
            <a:extLst>
              <a:ext uri="{FF2B5EF4-FFF2-40B4-BE49-F238E27FC236}">
                <a16:creationId xmlns:a16="http://schemas.microsoft.com/office/drawing/2014/main" id="{163220E0-63BE-47F2-9D8F-7728CF7D0826}"/>
              </a:ext>
            </a:extLst>
          </xdr:cNvPr>
          <xdr:cNvCxnSpPr/>
        </xdr:nvCxnSpPr>
        <xdr:spPr>
          <a:xfrm rot="5400000">
            <a:off x="8031959" y="9455944"/>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12" name="正方形/長方形 111">
            <a:extLst>
              <a:ext uri="{FF2B5EF4-FFF2-40B4-BE49-F238E27FC236}">
                <a16:creationId xmlns:a16="http://schemas.microsoft.com/office/drawing/2014/main" id="{9F4C742F-5559-40E1-85D4-CDA9201DC152}"/>
              </a:ext>
            </a:extLst>
          </xdr:cNvPr>
          <xdr:cNvSpPr/>
        </xdr:nvSpPr>
        <xdr:spPr>
          <a:xfrm>
            <a:off x="6376995"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15" name="正方形/長方形 114">
            <a:extLst>
              <a:ext uri="{FF2B5EF4-FFF2-40B4-BE49-F238E27FC236}">
                <a16:creationId xmlns:a16="http://schemas.microsoft.com/office/drawing/2014/main" id="{97891E90-E2FE-42D9-AD93-6DE878DE51FD}"/>
              </a:ext>
            </a:extLst>
          </xdr:cNvPr>
          <xdr:cNvSpPr/>
        </xdr:nvSpPr>
        <xdr:spPr>
          <a:xfrm>
            <a:off x="7092561"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 name="正方形/長方形 115">
            <a:extLst>
              <a:ext uri="{FF2B5EF4-FFF2-40B4-BE49-F238E27FC236}">
                <a16:creationId xmlns:a16="http://schemas.microsoft.com/office/drawing/2014/main" id="{E822E3DA-029A-4039-8FA6-05D1886CFCCF}"/>
              </a:ext>
            </a:extLst>
          </xdr:cNvPr>
          <xdr:cNvSpPr/>
        </xdr:nvSpPr>
        <xdr:spPr>
          <a:xfrm>
            <a:off x="8001006"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 name="正方形/長方形 116">
            <a:extLst>
              <a:ext uri="{FF2B5EF4-FFF2-40B4-BE49-F238E27FC236}">
                <a16:creationId xmlns:a16="http://schemas.microsoft.com/office/drawing/2014/main" id="{59009D6B-02CB-45F4-A8E7-DA442118D665}"/>
              </a:ext>
            </a:extLst>
          </xdr:cNvPr>
          <xdr:cNvSpPr/>
        </xdr:nvSpPr>
        <xdr:spPr>
          <a:xfrm>
            <a:off x="8717763" y="8996358"/>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 name="正方形/長方形 117">
            <a:extLst>
              <a:ext uri="{FF2B5EF4-FFF2-40B4-BE49-F238E27FC236}">
                <a16:creationId xmlns:a16="http://schemas.microsoft.com/office/drawing/2014/main" id="{95E6DC0E-FE74-4F3B-8715-E16B38469433}"/>
              </a:ext>
            </a:extLst>
          </xdr:cNvPr>
          <xdr:cNvSpPr/>
        </xdr:nvSpPr>
        <xdr:spPr>
          <a:xfrm>
            <a:off x="6374613"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9" name="正方形/長方形 118">
            <a:extLst>
              <a:ext uri="{FF2B5EF4-FFF2-40B4-BE49-F238E27FC236}">
                <a16:creationId xmlns:a16="http://schemas.microsoft.com/office/drawing/2014/main" id="{A2B8B578-FE9E-4770-BA71-4FCA68290A6A}"/>
              </a:ext>
            </a:extLst>
          </xdr:cNvPr>
          <xdr:cNvSpPr/>
        </xdr:nvSpPr>
        <xdr:spPr>
          <a:xfrm>
            <a:off x="7092561"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0" name="正方形/長方形 119">
            <a:extLst>
              <a:ext uri="{FF2B5EF4-FFF2-40B4-BE49-F238E27FC236}">
                <a16:creationId xmlns:a16="http://schemas.microsoft.com/office/drawing/2014/main" id="{154CFD11-F9F2-460B-8E6D-0DAEAC590E2F}"/>
              </a:ext>
            </a:extLst>
          </xdr:cNvPr>
          <xdr:cNvSpPr/>
        </xdr:nvSpPr>
        <xdr:spPr>
          <a:xfrm>
            <a:off x="8001006"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 name="正方形/長方形 120">
            <a:extLst>
              <a:ext uri="{FF2B5EF4-FFF2-40B4-BE49-F238E27FC236}">
                <a16:creationId xmlns:a16="http://schemas.microsoft.com/office/drawing/2014/main" id="{8D8F0172-0385-4AF7-9F12-C1D84ADD6AD5}"/>
              </a:ext>
            </a:extLst>
          </xdr:cNvPr>
          <xdr:cNvSpPr/>
        </xdr:nvSpPr>
        <xdr:spPr>
          <a:xfrm>
            <a:off x="8717763" y="9763121"/>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 name="正方形/長方形 121">
            <a:extLst>
              <a:ext uri="{FF2B5EF4-FFF2-40B4-BE49-F238E27FC236}">
                <a16:creationId xmlns:a16="http://schemas.microsoft.com/office/drawing/2014/main" id="{A81F7566-AEDA-4CF4-BDFF-B8E2BEF2A1C6}"/>
              </a:ext>
            </a:extLst>
          </xdr:cNvPr>
          <xdr:cNvSpPr/>
        </xdr:nvSpPr>
        <xdr:spPr>
          <a:xfrm>
            <a:off x="6374613"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 name="正方形/長方形 122">
            <a:extLst>
              <a:ext uri="{FF2B5EF4-FFF2-40B4-BE49-F238E27FC236}">
                <a16:creationId xmlns:a16="http://schemas.microsoft.com/office/drawing/2014/main" id="{AA08C42D-0E6B-445F-88B5-08AA0854EB99}"/>
              </a:ext>
            </a:extLst>
          </xdr:cNvPr>
          <xdr:cNvSpPr/>
        </xdr:nvSpPr>
        <xdr:spPr>
          <a:xfrm>
            <a:off x="7092561"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 name="正方形/長方形 123">
            <a:extLst>
              <a:ext uri="{FF2B5EF4-FFF2-40B4-BE49-F238E27FC236}">
                <a16:creationId xmlns:a16="http://schemas.microsoft.com/office/drawing/2014/main" id="{DA3CB243-2979-451A-819B-79B0ED397ADA}"/>
              </a:ext>
            </a:extLst>
          </xdr:cNvPr>
          <xdr:cNvSpPr/>
        </xdr:nvSpPr>
        <xdr:spPr>
          <a:xfrm>
            <a:off x="8001006"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 name="正方形/長方形 124">
            <a:extLst>
              <a:ext uri="{FF2B5EF4-FFF2-40B4-BE49-F238E27FC236}">
                <a16:creationId xmlns:a16="http://schemas.microsoft.com/office/drawing/2014/main" id="{D50F0B0C-407D-4E3A-95C1-E6FB425989D7}"/>
              </a:ext>
            </a:extLst>
          </xdr:cNvPr>
          <xdr:cNvSpPr/>
        </xdr:nvSpPr>
        <xdr:spPr>
          <a:xfrm>
            <a:off x="8717763" y="10582273"/>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6" name="四角形: 角を丸くする 125">
            <a:extLst>
              <a:ext uri="{FF2B5EF4-FFF2-40B4-BE49-F238E27FC236}">
                <a16:creationId xmlns:a16="http://schemas.microsoft.com/office/drawing/2014/main" id="{93772FB8-BD5B-4966-984A-D12600448F0C}"/>
              </a:ext>
            </a:extLst>
          </xdr:cNvPr>
          <xdr:cNvSpPr/>
        </xdr:nvSpPr>
        <xdr:spPr>
          <a:xfrm>
            <a:off x="6766328"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7" name="四角形: 角を丸くする 126">
            <a:extLst>
              <a:ext uri="{FF2B5EF4-FFF2-40B4-BE49-F238E27FC236}">
                <a16:creationId xmlns:a16="http://schemas.microsoft.com/office/drawing/2014/main" id="{F348C4C0-BE79-449D-8D22-7923A9F6DB9B}"/>
              </a:ext>
            </a:extLst>
          </xdr:cNvPr>
          <xdr:cNvSpPr/>
        </xdr:nvSpPr>
        <xdr:spPr>
          <a:xfrm>
            <a:off x="7225911" y="9372601"/>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8" name="四角形: 角を丸くする 127">
            <a:extLst>
              <a:ext uri="{FF2B5EF4-FFF2-40B4-BE49-F238E27FC236}">
                <a16:creationId xmlns:a16="http://schemas.microsoft.com/office/drawing/2014/main" id="{AF41AB86-B81D-4FCD-9CD3-7DAE9C60D28A}"/>
              </a:ext>
            </a:extLst>
          </xdr:cNvPr>
          <xdr:cNvSpPr/>
        </xdr:nvSpPr>
        <xdr:spPr>
          <a:xfrm>
            <a:off x="7516422" y="9372601"/>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9" name="四角形: 角を丸くする 128">
            <a:extLst>
              <a:ext uri="{FF2B5EF4-FFF2-40B4-BE49-F238E27FC236}">
                <a16:creationId xmlns:a16="http://schemas.microsoft.com/office/drawing/2014/main" id="{A202E897-EE74-4A7C-8278-B057582B6AAD}"/>
              </a:ext>
            </a:extLst>
          </xdr:cNvPr>
          <xdr:cNvSpPr/>
        </xdr:nvSpPr>
        <xdr:spPr>
          <a:xfrm>
            <a:off x="8093870"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 name="四角形: 角を丸くする 129">
            <a:extLst>
              <a:ext uri="{FF2B5EF4-FFF2-40B4-BE49-F238E27FC236}">
                <a16:creationId xmlns:a16="http://schemas.microsoft.com/office/drawing/2014/main" id="{7915C3E2-AEFA-42D0-9B37-509FA1205A0A}"/>
              </a:ext>
            </a:extLst>
          </xdr:cNvPr>
          <xdr:cNvSpPr/>
        </xdr:nvSpPr>
        <xdr:spPr>
          <a:xfrm>
            <a:off x="8401051" y="9372601"/>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 name="四角形: 角を丸くする 130">
            <a:extLst>
              <a:ext uri="{FF2B5EF4-FFF2-40B4-BE49-F238E27FC236}">
                <a16:creationId xmlns:a16="http://schemas.microsoft.com/office/drawing/2014/main" id="{178A6256-6C07-4FA0-93BA-E6B2E3364772}"/>
              </a:ext>
            </a:extLst>
          </xdr:cNvPr>
          <xdr:cNvSpPr/>
        </xdr:nvSpPr>
        <xdr:spPr>
          <a:xfrm>
            <a:off x="8841584"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 name="四角形: 角を丸くする 131">
            <a:extLst>
              <a:ext uri="{FF2B5EF4-FFF2-40B4-BE49-F238E27FC236}">
                <a16:creationId xmlns:a16="http://schemas.microsoft.com/office/drawing/2014/main" id="{793917EF-9887-4131-BDBB-3036F205C264}"/>
              </a:ext>
            </a:extLst>
          </xdr:cNvPr>
          <xdr:cNvSpPr/>
        </xdr:nvSpPr>
        <xdr:spPr>
          <a:xfrm>
            <a:off x="9132096" y="9372601"/>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3" name="四角形: 角を丸くする 132">
            <a:extLst>
              <a:ext uri="{FF2B5EF4-FFF2-40B4-BE49-F238E27FC236}">
                <a16:creationId xmlns:a16="http://schemas.microsoft.com/office/drawing/2014/main" id="{B1634E90-0180-4866-A7DD-5DD7BB565842}"/>
              </a:ext>
            </a:extLst>
          </xdr:cNvPr>
          <xdr:cNvSpPr/>
        </xdr:nvSpPr>
        <xdr:spPr>
          <a:xfrm>
            <a:off x="6463910" y="10147700"/>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4" name="四角形: 角を丸くする 133">
            <a:extLst>
              <a:ext uri="{FF2B5EF4-FFF2-40B4-BE49-F238E27FC236}">
                <a16:creationId xmlns:a16="http://schemas.microsoft.com/office/drawing/2014/main" id="{9A8768E0-B361-47D3-8CD2-C94A827C4BA4}"/>
              </a:ext>
            </a:extLst>
          </xdr:cNvPr>
          <xdr:cNvSpPr/>
        </xdr:nvSpPr>
        <xdr:spPr>
          <a:xfrm>
            <a:off x="6766328"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 name="四角形: 角を丸くする 134">
            <a:extLst>
              <a:ext uri="{FF2B5EF4-FFF2-40B4-BE49-F238E27FC236}">
                <a16:creationId xmlns:a16="http://schemas.microsoft.com/office/drawing/2014/main" id="{2A3F0689-BB34-4B72-BBB5-8386629C7088}"/>
              </a:ext>
            </a:extLst>
          </xdr:cNvPr>
          <xdr:cNvSpPr/>
        </xdr:nvSpPr>
        <xdr:spPr>
          <a:xfrm>
            <a:off x="7225911" y="10147700"/>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 name="四角形: 角を丸くする 135">
            <a:extLst>
              <a:ext uri="{FF2B5EF4-FFF2-40B4-BE49-F238E27FC236}">
                <a16:creationId xmlns:a16="http://schemas.microsoft.com/office/drawing/2014/main" id="{C43016EF-F1EF-4ED1-8843-39DF6A2E8D31}"/>
              </a:ext>
            </a:extLst>
          </xdr:cNvPr>
          <xdr:cNvSpPr/>
        </xdr:nvSpPr>
        <xdr:spPr>
          <a:xfrm>
            <a:off x="7516422" y="10147700"/>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 name="四角形: 角を丸くする 136">
            <a:extLst>
              <a:ext uri="{FF2B5EF4-FFF2-40B4-BE49-F238E27FC236}">
                <a16:creationId xmlns:a16="http://schemas.microsoft.com/office/drawing/2014/main" id="{0664559A-B003-4F1E-8A6A-1F2E8B3974C1}"/>
              </a:ext>
            </a:extLst>
          </xdr:cNvPr>
          <xdr:cNvSpPr/>
        </xdr:nvSpPr>
        <xdr:spPr>
          <a:xfrm>
            <a:off x="8093870"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8" name="四角形: 角を丸くする 137">
            <a:extLst>
              <a:ext uri="{FF2B5EF4-FFF2-40B4-BE49-F238E27FC236}">
                <a16:creationId xmlns:a16="http://schemas.microsoft.com/office/drawing/2014/main" id="{1B2F927F-DEF8-454E-BE82-9CD0F9EF39E8}"/>
              </a:ext>
            </a:extLst>
          </xdr:cNvPr>
          <xdr:cNvSpPr/>
        </xdr:nvSpPr>
        <xdr:spPr>
          <a:xfrm>
            <a:off x="8401051" y="10147700"/>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 name="四角形: 角を丸くする 138">
            <a:extLst>
              <a:ext uri="{FF2B5EF4-FFF2-40B4-BE49-F238E27FC236}">
                <a16:creationId xmlns:a16="http://schemas.microsoft.com/office/drawing/2014/main" id="{7D3937AA-DAD1-46A8-B971-C0885E7A54FD}"/>
              </a:ext>
            </a:extLst>
          </xdr:cNvPr>
          <xdr:cNvSpPr/>
        </xdr:nvSpPr>
        <xdr:spPr>
          <a:xfrm>
            <a:off x="8841584"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0" name="四角形: 角を丸くする 139">
            <a:extLst>
              <a:ext uri="{FF2B5EF4-FFF2-40B4-BE49-F238E27FC236}">
                <a16:creationId xmlns:a16="http://schemas.microsoft.com/office/drawing/2014/main" id="{6862F10F-7ABB-4D27-84EF-3C8DB28722DC}"/>
              </a:ext>
            </a:extLst>
          </xdr:cNvPr>
          <xdr:cNvSpPr/>
        </xdr:nvSpPr>
        <xdr:spPr>
          <a:xfrm>
            <a:off x="9132096" y="10147700"/>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1" name="四角形: 角を丸くする 140">
            <a:extLst>
              <a:ext uri="{FF2B5EF4-FFF2-40B4-BE49-F238E27FC236}">
                <a16:creationId xmlns:a16="http://schemas.microsoft.com/office/drawing/2014/main" id="{E6BCB0C3-72F9-4B6E-B137-9AA360CBD001}"/>
              </a:ext>
            </a:extLst>
          </xdr:cNvPr>
          <xdr:cNvSpPr/>
        </xdr:nvSpPr>
        <xdr:spPr>
          <a:xfrm>
            <a:off x="6463910" y="10959703"/>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2" name="四角形: 角を丸くする 141">
            <a:extLst>
              <a:ext uri="{FF2B5EF4-FFF2-40B4-BE49-F238E27FC236}">
                <a16:creationId xmlns:a16="http://schemas.microsoft.com/office/drawing/2014/main" id="{7A60DDE5-54AF-429F-9E63-630FEE6529CB}"/>
              </a:ext>
            </a:extLst>
          </xdr:cNvPr>
          <xdr:cNvSpPr/>
        </xdr:nvSpPr>
        <xdr:spPr>
          <a:xfrm>
            <a:off x="6766328"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3" name="四角形: 角を丸くする 142">
            <a:extLst>
              <a:ext uri="{FF2B5EF4-FFF2-40B4-BE49-F238E27FC236}">
                <a16:creationId xmlns:a16="http://schemas.microsoft.com/office/drawing/2014/main" id="{3F88E78A-A22A-44B9-9016-B8E729FB3D8D}"/>
              </a:ext>
            </a:extLst>
          </xdr:cNvPr>
          <xdr:cNvSpPr/>
        </xdr:nvSpPr>
        <xdr:spPr>
          <a:xfrm>
            <a:off x="7225911" y="10959703"/>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4" name="四角形: 角を丸くする 143">
            <a:extLst>
              <a:ext uri="{FF2B5EF4-FFF2-40B4-BE49-F238E27FC236}">
                <a16:creationId xmlns:a16="http://schemas.microsoft.com/office/drawing/2014/main" id="{F4006BD1-235E-41C2-BAAC-756EE05E7A0D}"/>
              </a:ext>
            </a:extLst>
          </xdr:cNvPr>
          <xdr:cNvSpPr/>
        </xdr:nvSpPr>
        <xdr:spPr>
          <a:xfrm>
            <a:off x="7516422" y="10959703"/>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5" name="四角形: 角を丸くする 144">
            <a:extLst>
              <a:ext uri="{FF2B5EF4-FFF2-40B4-BE49-F238E27FC236}">
                <a16:creationId xmlns:a16="http://schemas.microsoft.com/office/drawing/2014/main" id="{33B77EEE-BC8E-4A5C-8574-B12998F501E8}"/>
              </a:ext>
            </a:extLst>
          </xdr:cNvPr>
          <xdr:cNvSpPr/>
        </xdr:nvSpPr>
        <xdr:spPr>
          <a:xfrm>
            <a:off x="8093870"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6" name="四角形: 角を丸くする 145">
            <a:extLst>
              <a:ext uri="{FF2B5EF4-FFF2-40B4-BE49-F238E27FC236}">
                <a16:creationId xmlns:a16="http://schemas.microsoft.com/office/drawing/2014/main" id="{16BA1EE3-980F-4EC8-8372-472A8EB3D7F5}"/>
              </a:ext>
            </a:extLst>
          </xdr:cNvPr>
          <xdr:cNvSpPr/>
        </xdr:nvSpPr>
        <xdr:spPr>
          <a:xfrm>
            <a:off x="8401051" y="10959703"/>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7" name="四角形: 角を丸くする 146">
            <a:extLst>
              <a:ext uri="{FF2B5EF4-FFF2-40B4-BE49-F238E27FC236}">
                <a16:creationId xmlns:a16="http://schemas.microsoft.com/office/drawing/2014/main" id="{E676EB74-CFA6-4833-8EB7-ECA89FE64373}"/>
              </a:ext>
            </a:extLst>
          </xdr:cNvPr>
          <xdr:cNvSpPr/>
        </xdr:nvSpPr>
        <xdr:spPr>
          <a:xfrm>
            <a:off x="8841584"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8" name="四角形: 角を丸くする 147">
            <a:extLst>
              <a:ext uri="{FF2B5EF4-FFF2-40B4-BE49-F238E27FC236}">
                <a16:creationId xmlns:a16="http://schemas.microsoft.com/office/drawing/2014/main" id="{D0B7A2E5-5662-4237-96D2-AAF901DAFFB9}"/>
              </a:ext>
            </a:extLst>
          </xdr:cNvPr>
          <xdr:cNvSpPr/>
        </xdr:nvSpPr>
        <xdr:spPr>
          <a:xfrm>
            <a:off x="9132096" y="10959703"/>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9" name="正方形/長方形 148">
            <a:extLst>
              <a:ext uri="{FF2B5EF4-FFF2-40B4-BE49-F238E27FC236}">
                <a16:creationId xmlns:a16="http://schemas.microsoft.com/office/drawing/2014/main" id="{12ADA68D-21C8-4303-B0B9-01E89BDEB1B3}"/>
              </a:ext>
            </a:extLst>
          </xdr:cNvPr>
          <xdr:cNvSpPr/>
        </xdr:nvSpPr>
        <xdr:spPr>
          <a:xfrm>
            <a:off x="8727292"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50" name="正方形/長方形 149">
            <a:extLst>
              <a:ext uri="{FF2B5EF4-FFF2-40B4-BE49-F238E27FC236}">
                <a16:creationId xmlns:a16="http://schemas.microsoft.com/office/drawing/2014/main" id="{873B1CBB-33ED-45A1-9D14-89EB9DFEEF8A}"/>
              </a:ext>
            </a:extLst>
          </xdr:cNvPr>
          <xdr:cNvSpPr/>
        </xdr:nvSpPr>
        <xdr:spPr>
          <a:xfrm>
            <a:off x="7996247"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51" name="正方形/長方形 150">
            <a:extLst>
              <a:ext uri="{FF2B5EF4-FFF2-40B4-BE49-F238E27FC236}">
                <a16:creationId xmlns:a16="http://schemas.microsoft.com/office/drawing/2014/main" id="{65EC7A0B-F7C7-4B80-81E3-E3BD0A2DC344}"/>
              </a:ext>
            </a:extLst>
          </xdr:cNvPr>
          <xdr:cNvSpPr/>
        </xdr:nvSpPr>
        <xdr:spPr>
          <a:xfrm>
            <a:off x="7110420" y="9039227"/>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25</xdr:col>
      <xdr:colOff>332458</xdr:colOff>
      <xdr:row>30</xdr:row>
      <xdr:rowOff>124557</xdr:rowOff>
    </xdr:from>
    <xdr:to>
      <xdr:col>30</xdr:col>
      <xdr:colOff>64110</xdr:colOff>
      <xdr:row>30</xdr:row>
      <xdr:rowOff>315057</xdr:rowOff>
    </xdr:to>
    <xdr:sp macro="" textlink="">
      <xdr:nvSpPr>
        <xdr:cNvPr id="2" name="正方形/長方形 1">
          <a:extLst>
            <a:ext uri="{FF2B5EF4-FFF2-40B4-BE49-F238E27FC236}">
              <a16:creationId xmlns:a16="http://schemas.microsoft.com/office/drawing/2014/main" id="{209516C4-D416-D2F3-B36A-20EDE25F3980}"/>
            </a:ext>
          </a:extLst>
        </xdr:cNvPr>
        <xdr:cNvSpPr/>
      </xdr:nvSpPr>
      <xdr:spPr>
        <a:xfrm>
          <a:off x="9798843" y="9481038"/>
          <a:ext cx="1490113" cy="1905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r"/>
          <a:r>
            <a:rPr kumimoji="1" lang="en-US" altLang="ja-JP" sz="700">
              <a:solidFill>
                <a:sysClr val="windowText" lastClr="000000"/>
              </a:solidFill>
              <a:latin typeface="Meiryo UI" panose="020B0604030504040204" pitchFamily="50" charset="-128"/>
              <a:ea typeface="Meiryo UI" panose="020B0604030504040204" pitchFamily="50" charset="-128"/>
            </a:rPr>
            <a:t>※</a:t>
          </a:r>
          <a:r>
            <a:rPr kumimoji="1" lang="ja-JP" altLang="en-US" sz="700">
              <a:solidFill>
                <a:sysClr val="windowText" lastClr="000000"/>
              </a:solidFill>
              <a:latin typeface="Meiryo UI" panose="020B0604030504040204" pitchFamily="50" charset="-128"/>
              <a:ea typeface="Meiryo UI" panose="020B0604030504040204" pitchFamily="50" charset="-128"/>
            </a:rPr>
            <a:t>その他を選択の場合ご入力ください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25</xdr:col>
      <xdr:colOff>330991</xdr:colOff>
      <xdr:row>31</xdr:row>
      <xdr:rowOff>123094</xdr:rowOff>
    </xdr:from>
    <xdr:to>
      <xdr:col>30</xdr:col>
      <xdr:colOff>62643</xdr:colOff>
      <xdr:row>31</xdr:row>
      <xdr:rowOff>313594</xdr:rowOff>
    </xdr:to>
    <xdr:sp macro="" textlink="">
      <xdr:nvSpPr>
        <xdr:cNvPr id="3" name="正方形/長方形 2">
          <a:extLst>
            <a:ext uri="{FF2B5EF4-FFF2-40B4-BE49-F238E27FC236}">
              <a16:creationId xmlns:a16="http://schemas.microsoft.com/office/drawing/2014/main" id="{81C0853C-F9B3-441B-8E77-31173FCA98DC}"/>
            </a:ext>
          </a:extLst>
        </xdr:cNvPr>
        <xdr:cNvSpPr/>
      </xdr:nvSpPr>
      <xdr:spPr>
        <a:xfrm>
          <a:off x="9797376" y="9794632"/>
          <a:ext cx="1490113" cy="1905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r"/>
          <a:r>
            <a:rPr kumimoji="1" lang="en-US" altLang="ja-JP" sz="700">
              <a:solidFill>
                <a:sysClr val="windowText" lastClr="000000"/>
              </a:solidFill>
              <a:latin typeface="Meiryo UI" panose="020B0604030504040204" pitchFamily="50" charset="-128"/>
              <a:ea typeface="Meiryo UI" panose="020B0604030504040204" pitchFamily="50" charset="-128"/>
            </a:rPr>
            <a:t>※</a:t>
          </a:r>
          <a:r>
            <a:rPr kumimoji="1" lang="ja-JP" altLang="en-US" sz="700">
              <a:solidFill>
                <a:sysClr val="windowText" lastClr="000000"/>
              </a:solidFill>
              <a:latin typeface="Meiryo UI" panose="020B0604030504040204" pitchFamily="50" charset="-128"/>
              <a:ea typeface="Meiryo UI" panose="020B0604030504040204" pitchFamily="50" charset="-128"/>
            </a:rPr>
            <a:t>その他を選択の場合ご入力ください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27</xdr:col>
      <xdr:colOff>67467</xdr:colOff>
      <xdr:row>45</xdr:row>
      <xdr:rowOff>246063</xdr:rowOff>
    </xdr:from>
    <xdr:to>
      <xdr:col>27</xdr:col>
      <xdr:colOff>175467</xdr:colOff>
      <xdr:row>46</xdr:row>
      <xdr:rowOff>301625</xdr:rowOff>
    </xdr:to>
    <xdr:grpSp>
      <xdr:nvGrpSpPr>
        <xdr:cNvPr id="7" name="グループ化 6">
          <a:extLst>
            <a:ext uri="{FF2B5EF4-FFF2-40B4-BE49-F238E27FC236}">
              <a16:creationId xmlns:a16="http://schemas.microsoft.com/office/drawing/2014/main" id="{BC424FA1-24A0-793E-5D67-FD59661DF7E3}"/>
            </a:ext>
          </a:extLst>
        </xdr:cNvPr>
        <xdr:cNvGrpSpPr/>
      </xdr:nvGrpSpPr>
      <xdr:grpSpPr>
        <a:xfrm>
          <a:off x="10163967" y="15200313"/>
          <a:ext cx="108000" cy="373062"/>
          <a:chOff x="5957092" y="16152812"/>
          <a:chExt cx="108000" cy="373062"/>
        </a:xfrm>
      </xdr:grpSpPr>
      <xdr:cxnSp macro="">
        <xdr:nvCxnSpPr>
          <xdr:cNvPr id="5" name="直線矢印コネクタ 4">
            <a:extLst>
              <a:ext uri="{FF2B5EF4-FFF2-40B4-BE49-F238E27FC236}">
                <a16:creationId xmlns:a16="http://schemas.microsoft.com/office/drawing/2014/main" id="{C874ACE2-B5D5-655E-58B7-7331F06478CF}"/>
              </a:ext>
            </a:extLst>
          </xdr:cNvPr>
          <xdr:cNvCxnSpPr/>
        </xdr:nvCxnSpPr>
        <xdr:spPr>
          <a:xfrm>
            <a:off x="6012656" y="16152812"/>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6" name="楕円 5">
            <a:extLst>
              <a:ext uri="{FF2B5EF4-FFF2-40B4-BE49-F238E27FC236}">
                <a16:creationId xmlns:a16="http://schemas.microsoft.com/office/drawing/2014/main" id="{9A7F312E-70B6-5450-340F-20ACC9ADE2B3}"/>
              </a:ext>
            </a:extLst>
          </xdr:cNvPr>
          <xdr:cNvSpPr/>
        </xdr:nvSpPr>
        <xdr:spPr>
          <a:xfrm>
            <a:off x="5957092" y="16283782"/>
            <a:ext cx="108000" cy="108000"/>
          </a:xfrm>
          <a:prstGeom prst="ellipse">
            <a:avLst/>
          </a:prstGeom>
          <a:noFill/>
          <a:ln w="2540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26</xdr:col>
      <xdr:colOff>218279</xdr:colOff>
      <xdr:row>45</xdr:row>
      <xdr:rowOff>238125</xdr:rowOff>
    </xdr:from>
    <xdr:to>
      <xdr:col>26</xdr:col>
      <xdr:colOff>218279</xdr:colOff>
      <xdr:row>46</xdr:row>
      <xdr:rowOff>293687</xdr:rowOff>
    </xdr:to>
    <xdr:cxnSp macro="">
      <xdr:nvCxnSpPr>
        <xdr:cNvPr id="8" name="直線矢印コネクタ 7">
          <a:extLst>
            <a:ext uri="{FF2B5EF4-FFF2-40B4-BE49-F238E27FC236}">
              <a16:creationId xmlns:a16="http://schemas.microsoft.com/office/drawing/2014/main" id="{C56C7243-118E-461D-B76A-20BCFB41767E}"/>
            </a:ext>
          </a:extLst>
        </xdr:cNvPr>
        <xdr:cNvCxnSpPr/>
      </xdr:nvCxnSpPr>
      <xdr:spPr>
        <a:xfrm>
          <a:off x="9965529" y="15176500"/>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87314</xdr:colOff>
      <xdr:row>42</xdr:row>
      <xdr:rowOff>39687</xdr:rowOff>
    </xdr:from>
    <xdr:to>
      <xdr:col>29</xdr:col>
      <xdr:colOff>293689</xdr:colOff>
      <xdr:row>45</xdr:row>
      <xdr:rowOff>95250</xdr:rowOff>
    </xdr:to>
    <xdr:grpSp>
      <xdr:nvGrpSpPr>
        <xdr:cNvPr id="16" name="グループ化 15">
          <a:extLst>
            <a:ext uri="{FF2B5EF4-FFF2-40B4-BE49-F238E27FC236}">
              <a16:creationId xmlns:a16="http://schemas.microsoft.com/office/drawing/2014/main" id="{0785D279-212B-376C-2DB7-98DBEA5A3F24}"/>
            </a:ext>
          </a:extLst>
        </xdr:cNvPr>
        <xdr:cNvGrpSpPr/>
      </xdr:nvGrpSpPr>
      <xdr:grpSpPr>
        <a:xfrm>
          <a:off x="9834564" y="14041437"/>
          <a:ext cx="1254125" cy="1008063"/>
          <a:chOff x="4976812" y="15644812"/>
          <a:chExt cx="1254125" cy="1008063"/>
        </a:xfrm>
      </xdr:grpSpPr>
      <xdr:sp macro="" textlink="">
        <xdr:nvSpPr>
          <xdr:cNvPr id="13" name="正方形/長方形 12">
            <a:extLst>
              <a:ext uri="{FF2B5EF4-FFF2-40B4-BE49-F238E27FC236}">
                <a16:creationId xmlns:a16="http://schemas.microsoft.com/office/drawing/2014/main" id="{861BA301-7C30-93F2-E808-6A549B8E0251}"/>
              </a:ext>
            </a:extLst>
          </xdr:cNvPr>
          <xdr:cNvSpPr/>
        </xdr:nvSpPr>
        <xdr:spPr>
          <a:xfrm>
            <a:off x="4976812" y="15644812"/>
            <a:ext cx="1254125" cy="1008063"/>
          </a:xfrm>
          <a:prstGeom prst="rect">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nvGrpSpPr>
          <xdr:cNvPr id="9" name="グループ化 8">
            <a:extLst>
              <a:ext uri="{FF2B5EF4-FFF2-40B4-BE49-F238E27FC236}">
                <a16:creationId xmlns:a16="http://schemas.microsoft.com/office/drawing/2014/main" id="{B0D38D4C-1FAC-412D-B23F-2F30CA372F12}"/>
              </a:ext>
            </a:extLst>
          </xdr:cNvPr>
          <xdr:cNvGrpSpPr/>
        </xdr:nvGrpSpPr>
        <xdr:grpSpPr>
          <a:xfrm>
            <a:off x="5069680" y="15701962"/>
            <a:ext cx="108000" cy="373062"/>
            <a:chOff x="5957092" y="16152812"/>
            <a:chExt cx="108000" cy="373062"/>
          </a:xfrm>
        </xdr:grpSpPr>
        <xdr:cxnSp macro="">
          <xdr:nvCxnSpPr>
            <xdr:cNvPr id="10" name="直線矢印コネクタ 9">
              <a:extLst>
                <a:ext uri="{FF2B5EF4-FFF2-40B4-BE49-F238E27FC236}">
                  <a16:creationId xmlns:a16="http://schemas.microsoft.com/office/drawing/2014/main" id="{EAB375AD-8800-EB6A-7880-6BBE4AA14783}"/>
                </a:ext>
              </a:extLst>
            </xdr:cNvPr>
            <xdr:cNvCxnSpPr/>
          </xdr:nvCxnSpPr>
          <xdr:spPr>
            <a:xfrm>
              <a:off x="6012656" y="16152812"/>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1" name="楕円 10">
              <a:extLst>
                <a:ext uri="{FF2B5EF4-FFF2-40B4-BE49-F238E27FC236}">
                  <a16:creationId xmlns:a16="http://schemas.microsoft.com/office/drawing/2014/main" id="{49A0AAEB-AC24-83A7-9696-91DFF6CAEB60}"/>
                </a:ext>
              </a:extLst>
            </xdr:cNvPr>
            <xdr:cNvSpPr/>
          </xdr:nvSpPr>
          <xdr:spPr>
            <a:xfrm>
              <a:off x="5957092" y="16283782"/>
              <a:ext cx="108000" cy="108000"/>
            </a:xfrm>
            <a:prstGeom prst="ellipse">
              <a:avLst/>
            </a:prstGeom>
            <a:noFill/>
            <a:ln w="2540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xnSp macro="">
        <xdr:nvCxnSpPr>
          <xdr:cNvPr id="12" name="直線矢印コネクタ 11">
            <a:extLst>
              <a:ext uri="{FF2B5EF4-FFF2-40B4-BE49-F238E27FC236}">
                <a16:creationId xmlns:a16="http://schemas.microsoft.com/office/drawing/2014/main" id="{A409A2E7-907F-498D-B1B2-C2F8AED94845}"/>
              </a:ext>
            </a:extLst>
          </xdr:cNvPr>
          <xdr:cNvCxnSpPr/>
        </xdr:nvCxnSpPr>
        <xdr:spPr>
          <a:xfrm>
            <a:off x="5133178" y="16217901"/>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3D34C8F1-0562-5D38-B1B2-ECBB5EDAAC81}"/>
              </a:ext>
            </a:extLst>
          </xdr:cNvPr>
          <xdr:cNvSpPr/>
        </xdr:nvSpPr>
        <xdr:spPr>
          <a:xfrm>
            <a:off x="5230814" y="15700376"/>
            <a:ext cx="976312" cy="3889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スタンドマイク</a:t>
            </a:r>
          </a:p>
        </xdr:txBody>
      </xdr:sp>
      <xdr:sp macro="" textlink="">
        <xdr:nvSpPr>
          <xdr:cNvPr id="15" name="正方形/長方形 14">
            <a:extLst>
              <a:ext uri="{FF2B5EF4-FFF2-40B4-BE49-F238E27FC236}">
                <a16:creationId xmlns:a16="http://schemas.microsoft.com/office/drawing/2014/main" id="{119D8212-0062-4865-9F72-5B1A02381A2E}"/>
              </a:ext>
            </a:extLst>
          </xdr:cNvPr>
          <xdr:cNvSpPr/>
        </xdr:nvSpPr>
        <xdr:spPr>
          <a:xfrm>
            <a:off x="5232401" y="16202026"/>
            <a:ext cx="976312" cy="3889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ハンドマイク</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31</xdr:col>
      <xdr:colOff>11906</xdr:colOff>
      <xdr:row>28</xdr:row>
      <xdr:rowOff>35719</xdr:rowOff>
    </xdr:from>
    <xdr:to>
      <xdr:col>37</xdr:col>
      <xdr:colOff>15874</xdr:colOff>
      <xdr:row>44</xdr:row>
      <xdr:rowOff>182563</xdr:rowOff>
    </xdr:to>
    <xdr:sp macro="" textlink="">
      <xdr:nvSpPr>
        <xdr:cNvPr id="48" name="四角形: 角を丸くする 47">
          <a:extLst>
            <a:ext uri="{FF2B5EF4-FFF2-40B4-BE49-F238E27FC236}">
              <a16:creationId xmlns:a16="http://schemas.microsoft.com/office/drawing/2014/main" id="{0DC56B7B-A560-4335-A545-FD1405A3B5BA}"/>
            </a:ext>
          </a:extLst>
        </xdr:cNvPr>
        <xdr:cNvSpPr/>
      </xdr:nvSpPr>
      <xdr:spPr>
        <a:xfrm>
          <a:off x="12084844" y="9513094"/>
          <a:ext cx="4147343" cy="5230813"/>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283376</xdr:colOff>
      <xdr:row>28</xdr:row>
      <xdr:rowOff>283364</xdr:rowOff>
    </xdr:from>
    <xdr:to>
      <xdr:col>32</xdr:col>
      <xdr:colOff>319095</xdr:colOff>
      <xdr:row>29</xdr:row>
      <xdr:rowOff>128585</xdr:rowOff>
    </xdr:to>
    <xdr:sp macro="" textlink="">
      <xdr:nvSpPr>
        <xdr:cNvPr id="12" name="正方形/長方形 11">
          <a:extLst>
            <a:ext uri="{FF2B5EF4-FFF2-40B4-BE49-F238E27FC236}">
              <a16:creationId xmlns:a16="http://schemas.microsoft.com/office/drawing/2014/main" id="{EE518C1F-FABE-418C-BED7-A955669D305A}"/>
            </a:ext>
          </a:extLst>
        </xdr:cNvPr>
        <xdr:cNvSpPr/>
      </xdr:nvSpPr>
      <xdr:spPr>
        <a:xfrm>
          <a:off x="12356314" y="9760739"/>
          <a:ext cx="726281" cy="285752"/>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328617</xdr:colOff>
      <xdr:row>30</xdr:row>
      <xdr:rowOff>54768</xdr:rowOff>
    </xdr:from>
    <xdr:to>
      <xdr:col>31</xdr:col>
      <xdr:colOff>544617</xdr:colOff>
      <xdr:row>30</xdr:row>
      <xdr:rowOff>270767</xdr:rowOff>
    </xdr:to>
    <xdr:sp macro="" textlink="">
      <xdr:nvSpPr>
        <xdr:cNvPr id="26" name="四角形: 角を丸くする 25">
          <a:extLst>
            <a:ext uri="{FF2B5EF4-FFF2-40B4-BE49-F238E27FC236}">
              <a16:creationId xmlns:a16="http://schemas.microsoft.com/office/drawing/2014/main" id="{55987F4B-512A-4BF6-89A5-05C56C1F2C6F}"/>
            </a:ext>
          </a:extLst>
        </xdr:cNvPr>
        <xdr:cNvSpPr/>
      </xdr:nvSpPr>
      <xdr:spPr>
        <a:xfrm>
          <a:off x="12401555" y="10282237"/>
          <a:ext cx="216000" cy="215999"/>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292903</xdr:colOff>
      <xdr:row>28</xdr:row>
      <xdr:rowOff>328614</xdr:rowOff>
    </xdr:from>
    <xdr:to>
      <xdr:col>33</xdr:col>
      <xdr:colOff>316716</xdr:colOff>
      <xdr:row>29</xdr:row>
      <xdr:rowOff>90488</xdr:rowOff>
    </xdr:to>
    <xdr:sp macro="" textlink="">
      <xdr:nvSpPr>
        <xdr:cNvPr id="46" name="正方形/長方形 45">
          <a:extLst>
            <a:ext uri="{FF2B5EF4-FFF2-40B4-BE49-F238E27FC236}">
              <a16:creationId xmlns:a16="http://schemas.microsoft.com/office/drawing/2014/main" id="{BCFE8B25-8FE2-42ED-9099-D83EFFFE9DD4}"/>
            </a:ext>
          </a:extLst>
        </xdr:cNvPr>
        <xdr:cNvSpPr/>
      </xdr:nvSpPr>
      <xdr:spPr>
        <a:xfrm>
          <a:off x="13056403" y="9805989"/>
          <a:ext cx="714376"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31</xdr:col>
      <xdr:colOff>409584</xdr:colOff>
      <xdr:row>30</xdr:row>
      <xdr:rowOff>40482</xdr:rowOff>
    </xdr:from>
    <xdr:to>
      <xdr:col>33</xdr:col>
      <xdr:colOff>36459</xdr:colOff>
      <xdr:row>30</xdr:row>
      <xdr:rowOff>242887</xdr:rowOff>
    </xdr:to>
    <xdr:sp macro="" textlink="">
      <xdr:nvSpPr>
        <xdr:cNvPr id="63" name="正方形/長方形 62">
          <a:extLst>
            <a:ext uri="{FF2B5EF4-FFF2-40B4-BE49-F238E27FC236}">
              <a16:creationId xmlns:a16="http://schemas.microsoft.com/office/drawing/2014/main" id="{14B1ED1C-FC99-4EB7-B561-9936F8E53B83}"/>
            </a:ext>
          </a:extLst>
        </xdr:cNvPr>
        <xdr:cNvSpPr/>
      </xdr:nvSpPr>
      <xdr:spPr>
        <a:xfrm>
          <a:off x="12482522" y="10267951"/>
          <a:ext cx="1008000"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326230</xdr:colOff>
      <xdr:row>35</xdr:row>
      <xdr:rowOff>95256</xdr:rowOff>
    </xdr:from>
    <xdr:to>
      <xdr:col>31</xdr:col>
      <xdr:colOff>578230</xdr:colOff>
      <xdr:row>36</xdr:row>
      <xdr:rowOff>203367</xdr:rowOff>
    </xdr:to>
    <xdr:grpSp>
      <xdr:nvGrpSpPr>
        <xdr:cNvPr id="69" name="グループ化 68">
          <a:extLst>
            <a:ext uri="{FF2B5EF4-FFF2-40B4-BE49-F238E27FC236}">
              <a16:creationId xmlns:a16="http://schemas.microsoft.com/office/drawing/2014/main" id="{35E68D7A-66F6-37A9-9E66-7C8BBA3F22E2}"/>
            </a:ext>
          </a:extLst>
        </xdr:cNvPr>
        <xdr:cNvGrpSpPr/>
      </xdr:nvGrpSpPr>
      <xdr:grpSpPr>
        <a:xfrm>
          <a:off x="12153105" y="12065006"/>
          <a:ext cx="252000" cy="425611"/>
          <a:chOff x="12322968" y="15466219"/>
          <a:chExt cx="252000" cy="414924"/>
        </a:xfrm>
      </xdr:grpSpPr>
      <xdr:sp macro="" textlink="">
        <xdr:nvSpPr>
          <xdr:cNvPr id="64" name="楕円 63">
            <a:extLst>
              <a:ext uri="{FF2B5EF4-FFF2-40B4-BE49-F238E27FC236}">
                <a16:creationId xmlns:a16="http://schemas.microsoft.com/office/drawing/2014/main" id="{4AFE2F4F-1181-9DE4-4162-6FC4735D7BA6}"/>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8" name="直線コネクタ 67">
            <a:extLst>
              <a:ext uri="{FF2B5EF4-FFF2-40B4-BE49-F238E27FC236}">
                <a16:creationId xmlns:a16="http://schemas.microsoft.com/office/drawing/2014/main" id="{85E1CAF4-0152-46C8-D429-84139D2CEF30}"/>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316705</xdr:colOff>
      <xdr:row>32</xdr:row>
      <xdr:rowOff>211932</xdr:rowOff>
    </xdr:from>
    <xdr:to>
      <xdr:col>31</xdr:col>
      <xdr:colOff>568705</xdr:colOff>
      <xdr:row>33</xdr:row>
      <xdr:rowOff>154370</xdr:rowOff>
    </xdr:to>
    <xdr:sp macro="" textlink="">
      <xdr:nvSpPr>
        <xdr:cNvPr id="70" name="楕円 69">
          <a:extLst>
            <a:ext uri="{FF2B5EF4-FFF2-40B4-BE49-F238E27FC236}">
              <a16:creationId xmlns:a16="http://schemas.microsoft.com/office/drawing/2014/main" id="{5CC7CE8F-BC84-48A7-8832-30033F30904F}"/>
            </a:ext>
          </a:extLst>
        </xdr:cNvPr>
        <xdr:cNvSpPr/>
      </xdr:nvSpPr>
      <xdr:spPr>
        <a:xfrm>
          <a:off x="12242005" y="11079957"/>
          <a:ext cx="252000" cy="256763"/>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23812</xdr:colOff>
      <xdr:row>31</xdr:row>
      <xdr:rowOff>140494</xdr:rowOff>
    </xdr:from>
    <xdr:to>
      <xdr:col>29</xdr:col>
      <xdr:colOff>211929</xdr:colOff>
      <xdr:row>43</xdr:row>
      <xdr:rowOff>3342</xdr:rowOff>
    </xdr:to>
    <xdr:grpSp>
      <xdr:nvGrpSpPr>
        <xdr:cNvPr id="3" name="グループ化 2">
          <a:extLst>
            <a:ext uri="{FF2B5EF4-FFF2-40B4-BE49-F238E27FC236}">
              <a16:creationId xmlns:a16="http://schemas.microsoft.com/office/drawing/2014/main" id="{C7C68737-0786-5269-C812-6EE00D2320C5}"/>
            </a:ext>
          </a:extLst>
        </xdr:cNvPr>
        <xdr:cNvGrpSpPr/>
      </xdr:nvGrpSpPr>
      <xdr:grpSpPr>
        <a:xfrm>
          <a:off x="7326312" y="10840244"/>
          <a:ext cx="3680617" cy="3672848"/>
          <a:chOff x="7386637" y="12008644"/>
          <a:chExt cx="3712367" cy="3634748"/>
        </a:xfrm>
      </xdr:grpSpPr>
      <xdr:grpSp>
        <xdr:nvGrpSpPr>
          <xdr:cNvPr id="75" name="グループ化 74">
            <a:extLst>
              <a:ext uri="{FF2B5EF4-FFF2-40B4-BE49-F238E27FC236}">
                <a16:creationId xmlns:a16="http://schemas.microsoft.com/office/drawing/2014/main" id="{D8C684C5-71CD-2658-D4C5-CEF9F8A753EB}"/>
              </a:ext>
            </a:extLst>
          </xdr:cNvPr>
          <xdr:cNvGrpSpPr/>
        </xdr:nvGrpSpPr>
        <xdr:grpSpPr>
          <a:xfrm>
            <a:off x="8672511" y="12182477"/>
            <a:ext cx="270000" cy="252000"/>
            <a:chOff x="12434886" y="16202027"/>
            <a:chExt cx="270000" cy="252000"/>
          </a:xfrm>
        </xdr:grpSpPr>
        <xdr:sp macro="" textlink="">
          <xdr:nvSpPr>
            <xdr:cNvPr id="71" name="楕円 70">
              <a:extLst>
                <a:ext uri="{FF2B5EF4-FFF2-40B4-BE49-F238E27FC236}">
                  <a16:creationId xmlns:a16="http://schemas.microsoft.com/office/drawing/2014/main" id="{9141486A-EC16-4D59-B414-1205093A3B9B}"/>
                </a:ext>
              </a:extLst>
            </xdr:cNvPr>
            <xdr:cNvSpPr/>
          </xdr:nvSpPr>
          <xdr:spPr>
            <a:xfrm>
              <a:off x="12444410" y="16202027"/>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73" name="直線コネクタ 72">
              <a:extLst>
                <a:ext uri="{FF2B5EF4-FFF2-40B4-BE49-F238E27FC236}">
                  <a16:creationId xmlns:a16="http://schemas.microsoft.com/office/drawing/2014/main" id="{8642091E-B922-D413-46B6-D3792DCA9BE5}"/>
                </a:ext>
              </a:extLst>
            </xdr:cNvPr>
            <xdr:cNvCxnSpPr/>
          </xdr:nvCxnSpPr>
          <xdr:spPr>
            <a:xfrm>
              <a:off x="12434886" y="163091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4" name="直線コネクタ 73">
              <a:extLst>
                <a:ext uri="{FF2B5EF4-FFF2-40B4-BE49-F238E27FC236}">
                  <a16:creationId xmlns:a16="http://schemas.microsoft.com/office/drawing/2014/main" id="{13A118C3-0196-4339-A02A-9CAAF0EE50B9}"/>
                </a:ext>
              </a:extLst>
            </xdr:cNvPr>
            <xdr:cNvCxnSpPr/>
          </xdr:nvCxnSpPr>
          <xdr:spPr>
            <a:xfrm>
              <a:off x="12434886" y="163472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 name="グループ化 1">
            <a:extLst>
              <a:ext uri="{FF2B5EF4-FFF2-40B4-BE49-F238E27FC236}">
                <a16:creationId xmlns:a16="http://schemas.microsoft.com/office/drawing/2014/main" id="{56ABC331-C505-72BE-920B-D403B03E1699}"/>
              </a:ext>
            </a:extLst>
          </xdr:cNvPr>
          <xdr:cNvGrpSpPr/>
        </xdr:nvGrpSpPr>
        <xdr:grpSpPr>
          <a:xfrm>
            <a:off x="7386637" y="12008644"/>
            <a:ext cx="3712367" cy="3634748"/>
            <a:chOff x="7386637" y="12008644"/>
            <a:chExt cx="3712367" cy="3634748"/>
          </a:xfrm>
        </xdr:grpSpPr>
        <xdr:cxnSp macro="">
          <xdr:nvCxnSpPr>
            <xdr:cNvPr id="50" name="直線コネクタ 49">
              <a:extLst>
                <a:ext uri="{FF2B5EF4-FFF2-40B4-BE49-F238E27FC236}">
                  <a16:creationId xmlns:a16="http://schemas.microsoft.com/office/drawing/2014/main" id="{4D41EED2-4283-4A9F-B81F-3FF8BAA276F4}"/>
                </a:ext>
              </a:extLst>
            </xdr:cNvPr>
            <xdr:cNvCxnSpPr/>
          </xdr:nvCxnSpPr>
          <xdr:spPr>
            <a:xfrm>
              <a:off x="7386637" y="120229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2" name="正方形/長方形 51">
              <a:extLst>
                <a:ext uri="{FF2B5EF4-FFF2-40B4-BE49-F238E27FC236}">
                  <a16:creationId xmlns:a16="http://schemas.microsoft.com/office/drawing/2014/main" id="{6832BC2B-01F3-4EF8-AD7A-CCAB226738D3}"/>
                </a:ext>
              </a:extLst>
            </xdr:cNvPr>
            <xdr:cNvSpPr/>
          </xdr:nvSpPr>
          <xdr:spPr>
            <a:xfrm>
              <a:off x="8479632" y="12496806"/>
              <a:ext cx="1295400" cy="421479"/>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3" name="直線コネクタ 52">
              <a:extLst>
                <a:ext uri="{FF2B5EF4-FFF2-40B4-BE49-F238E27FC236}">
                  <a16:creationId xmlns:a16="http://schemas.microsoft.com/office/drawing/2014/main" id="{D4B36831-ED8C-4DBD-A6CB-3E8FD78116C2}"/>
                </a:ext>
              </a:extLst>
            </xdr:cNvPr>
            <xdr:cNvCxnSpPr/>
          </xdr:nvCxnSpPr>
          <xdr:spPr>
            <a:xfrm rot="5400000">
              <a:off x="9096374" y="13808869"/>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4" name="正方形/長方形 53">
              <a:extLst>
                <a:ext uri="{FF2B5EF4-FFF2-40B4-BE49-F238E27FC236}">
                  <a16:creationId xmlns:a16="http://schemas.microsoft.com/office/drawing/2014/main" id="{080803EB-B733-4078-A77B-742BD795873E}"/>
                </a:ext>
              </a:extLst>
            </xdr:cNvPr>
            <xdr:cNvSpPr/>
          </xdr:nvSpPr>
          <xdr:spPr>
            <a:xfrm>
              <a:off x="8772524" y="120229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55" name="正方形/長方形 54">
              <a:extLst>
                <a:ext uri="{FF2B5EF4-FFF2-40B4-BE49-F238E27FC236}">
                  <a16:creationId xmlns:a16="http://schemas.microsoft.com/office/drawing/2014/main" id="{FD07DB91-9406-4ECE-9DEF-0E7E3721420D}"/>
                </a:ext>
              </a:extLst>
            </xdr:cNvPr>
            <xdr:cNvSpPr/>
          </xdr:nvSpPr>
          <xdr:spPr>
            <a:xfrm>
              <a:off x="10370342" y="13775534"/>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60" name="正方形/長方形 59">
              <a:extLst>
                <a:ext uri="{FF2B5EF4-FFF2-40B4-BE49-F238E27FC236}">
                  <a16:creationId xmlns:a16="http://schemas.microsoft.com/office/drawing/2014/main" id="{744AC135-FC0B-4095-A329-B93216B79AFD}"/>
                </a:ext>
              </a:extLst>
            </xdr:cNvPr>
            <xdr:cNvSpPr/>
          </xdr:nvSpPr>
          <xdr:spPr>
            <a:xfrm>
              <a:off x="8560596" y="12542049"/>
              <a:ext cx="463237" cy="328762"/>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 name="正方形/長方形 60">
              <a:extLst>
                <a:ext uri="{FF2B5EF4-FFF2-40B4-BE49-F238E27FC236}">
                  <a16:creationId xmlns:a16="http://schemas.microsoft.com/office/drawing/2014/main" id="{94C5CC35-15C3-4D6F-A9FD-5576EEF631BA}"/>
                </a:ext>
              </a:extLst>
            </xdr:cNvPr>
            <xdr:cNvSpPr/>
          </xdr:nvSpPr>
          <xdr:spPr>
            <a:xfrm>
              <a:off x="9227344" y="12539671"/>
              <a:ext cx="463237" cy="328762"/>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 name="正方形/長方形 56">
              <a:extLst>
                <a:ext uri="{FF2B5EF4-FFF2-40B4-BE49-F238E27FC236}">
                  <a16:creationId xmlns:a16="http://schemas.microsoft.com/office/drawing/2014/main" id="{09C08577-5F7D-40F4-A8AB-D48760B031C2}"/>
                </a:ext>
              </a:extLst>
            </xdr:cNvPr>
            <xdr:cNvSpPr/>
          </xdr:nvSpPr>
          <xdr:spPr>
            <a:xfrm>
              <a:off x="8591549" y="12596822"/>
              <a:ext cx="391237"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PC</a:t>
              </a: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62" name="正方形/長方形 61">
              <a:extLst>
                <a:ext uri="{FF2B5EF4-FFF2-40B4-BE49-F238E27FC236}">
                  <a16:creationId xmlns:a16="http://schemas.microsoft.com/office/drawing/2014/main" id="{D5408EFF-C103-4A56-A4DE-A9AF8A7341B1}"/>
                </a:ext>
              </a:extLst>
            </xdr:cNvPr>
            <xdr:cNvSpPr/>
          </xdr:nvSpPr>
          <xdr:spPr>
            <a:xfrm>
              <a:off x="9270202" y="12594444"/>
              <a:ext cx="391237"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PC</a:t>
              </a: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grpSp>
          <xdr:nvGrpSpPr>
            <xdr:cNvPr id="76" name="グループ化 75">
              <a:extLst>
                <a:ext uri="{FF2B5EF4-FFF2-40B4-BE49-F238E27FC236}">
                  <a16:creationId xmlns:a16="http://schemas.microsoft.com/office/drawing/2014/main" id="{C3531A46-C88E-4A31-8121-BF96B97E3389}"/>
                </a:ext>
              </a:extLst>
            </xdr:cNvPr>
            <xdr:cNvGrpSpPr/>
          </xdr:nvGrpSpPr>
          <xdr:grpSpPr>
            <a:xfrm>
              <a:off x="9003505" y="15220956"/>
              <a:ext cx="252000" cy="422436"/>
              <a:chOff x="12322968" y="15466219"/>
              <a:chExt cx="252000" cy="414924"/>
            </a:xfrm>
          </xdr:grpSpPr>
          <xdr:sp macro="" textlink="">
            <xdr:nvSpPr>
              <xdr:cNvPr id="77" name="楕円 76">
                <a:extLst>
                  <a:ext uri="{FF2B5EF4-FFF2-40B4-BE49-F238E27FC236}">
                    <a16:creationId xmlns:a16="http://schemas.microsoft.com/office/drawing/2014/main" id="{8DD4837A-18DF-BDF2-A281-D4D1F638D91E}"/>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78" name="直線コネクタ 77">
                <a:extLst>
                  <a:ext uri="{FF2B5EF4-FFF2-40B4-BE49-F238E27FC236}">
                    <a16:creationId xmlns:a16="http://schemas.microsoft.com/office/drawing/2014/main" id="{BCBA6FCE-05B8-160D-65B8-DB4302BE7C9A}"/>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9" name="グループ化 78">
              <a:extLst>
                <a:ext uri="{FF2B5EF4-FFF2-40B4-BE49-F238E27FC236}">
                  <a16:creationId xmlns:a16="http://schemas.microsoft.com/office/drawing/2014/main" id="{48843072-B0D0-4AE2-A793-3B5AAEF532EC}"/>
                </a:ext>
              </a:extLst>
            </xdr:cNvPr>
            <xdr:cNvGrpSpPr/>
          </xdr:nvGrpSpPr>
          <xdr:grpSpPr>
            <a:xfrm>
              <a:off x="10413205" y="15220956"/>
              <a:ext cx="252000" cy="422436"/>
              <a:chOff x="12322968" y="15466219"/>
              <a:chExt cx="252000" cy="414924"/>
            </a:xfrm>
          </xdr:grpSpPr>
          <xdr:sp macro="" textlink="">
            <xdr:nvSpPr>
              <xdr:cNvPr id="80" name="楕円 79">
                <a:extLst>
                  <a:ext uri="{FF2B5EF4-FFF2-40B4-BE49-F238E27FC236}">
                    <a16:creationId xmlns:a16="http://schemas.microsoft.com/office/drawing/2014/main" id="{F6144C2A-93B1-C939-322C-4466A7B1C070}"/>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81" name="直線コネクタ 80">
                <a:extLst>
                  <a:ext uri="{FF2B5EF4-FFF2-40B4-BE49-F238E27FC236}">
                    <a16:creationId xmlns:a16="http://schemas.microsoft.com/office/drawing/2014/main" id="{1752B3B1-F40A-E2B9-72F7-6397C6C0B7A7}"/>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2" name="グループ化 81">
              <a:extLst>
                <a:ext uri="{FF2B5EF4-FFF2-40B4-BE49-F238E27FC236}">
                  <a16:creationId xmlns:a16="http://schemas.microsoft.com/office/drawing/2014/main" id="{512927DB-8224-4FE4-B3D6-306F06629281}"/>
                </a:ext>
              </a:extLst>
            </xdr:cNvPr>
            <xdr:cNvGrpSpPr/>
          </xdr:nvGrpSpPr>
          <xdr:grpSpPr>
            <a:xfrm>
              <a:off x="7593805" y="15220956"/>
              <a:ext cx="252000" cy="422436"/>
              <a:chOff x="12322968" y="15466219"/>
              <a:chExt cx="252000" cy="414924"/>
            </a:xfrm>
          </xdr:grpSpPr>
          <xdr:sp macro="" textlink="">
            <xdr:nvSpPr>
              <xdr:cNvPr id="83" name="楕円 82">
                <a:extLst>
                  <a:ext uri="{FF2B5EF4-FFF2-40B4-BE49-F238E27FC236}">
                    <a16:creationId xmlns:a16="http://schemas.microsoft.com/office/drawing/2014/main" id="{FF7E060C-B432-2F84-ED09-4090AF0F35F2}"/>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84" name="直線コネクタ 83">
                <a:extLst>
                  <a:ext uri="{FF2B5EF4-FFF2-40B4-BE49-F238E27FC236}">
                    <a16:creationId xmlns:a16="http://schemas.microsoft.com/office/drawing/2014/main" id="{D9674D47-9504-AD3A-22BA-725C40623215}"/>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31</xdr:col>
      <xdr:colOff>309561</xdr:colOff>
      <xdr:row>33</xdr:row>
      <xdr:rowOff>304802</xdr:rowOff>
    </xdr:from>
    <xdr:to>
      <xdr:col>31</xdr:col>
      <xdr:colOff>579561</xdr:colOff>
      <xdr:row>34</xdr:row>
      <xdr:rowOff>242477</xdr:rowOff>
    </xdr:to>
    <xdr:grpSp>
      <xdr:nvGrpSpPr>
        <xdr:cNvPr id="85" name="グループ化 84">
          <a:extLst>
            <a:ext uri="{FF2B5EF4-FFF2-40B4-BE49-F238E27FC236}">
              <a16:creationId xmlns:a16="http://schemas.microsoft.com/office/drawing/2014/main" id="{366861AC-92C8-46AE-9FCC-5BB198505B84}"/>
            </a:ext>
          </a:extLst>
        </xdr:cNvPr>
        <xdr:cNvGrpSpPr/>
      </xdr:nvGrpSpPr>
      <xdr:grpSpPr>
        <a:xfrm>
          <a:off x="12136436" y="11639552"/>
          <a:ext cx="270000" cy="255175"/>
          <a:chOff x="12434886" y="16202027"/>
          <a:chExt cx="270000" cy="252000"/>
        </a:xfrm>
      </xdr:grpSpPr>
      <xdr:sp macro="" textlink="">
        <xdr:nvSpPr>
          <xdr:cNvPr id="86" name="楕円 85">
            <a:extLst>
              <a:ext uri="{FF2B5EF4-FFF2-40B4-BE49-F238E27FC236}">
                <a16:creationId xmlns:a16="http://schemas.microsoft.com/office/drawing/2014/main" id="{F3766AD8-A7E4-E4ED-2821-2E7807A435C6}"/>
              </a:ext>
            </a:extLst>
          </xdr:cNvPr>
          <xdr:cNvSpPr/>
        </xdr:nvSpPr>
        <xdr:spPr>
          <a:xfrm>
            <a:off x="12444410" y="16202027"/>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87" name="直線コネクタ 86">
            <a:extLst>
              <a:ext uri="{FF2B5EF4-FFF2-40B4-BE49-F238E27FC236}">
                <a16:creationId xmlns:a16="http://schemas.microsoft.com/office/drawing/2014/main" id="{8A0F642F-593B-F05B-B4D8-BAE55F8ED758}"/>
              </a:ext>
            </a:extLst>
          </xdr:cNvPr>
          <xdr:cNvCxnSpPr/>
        </xdr:nvCxnSpPr>
        <xdr:spPr>
          <a:xfrm>
            <a:off x="12434886" y="163091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8" name="直線コネクタ 87">
            <a:extLst>
              <a:ext uri="{FF2B5EF4-FFF2-40B4-BE49-F238E27FC236}">
                <a16:creationId xmlns:a16="http://schemas.microsoft.com/office/drawing/2014/main" id="{5C0BBC4E-F786-6E72-588E-B254AF5520EC}"/>
              </a:ext>
            </a:extLst>
          </xdr:cNvPr>
          <xdr:cNvCxnSpPr/>
        </xdr:nvCxnSpPr>
        <xdr:spPr>
          <a:xfrm>
            <a:off x="12434886" y="163472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547697</xdr:colOff>
      <xdr:row>34</xdr:row>
      <xdr:rowOff>9526</xdr:rowOff>
    </xdr:from>
    <xdr:to>
      <xdr:col>33</xdr:col>
      <xdr:colOff>174572</xdr:colOff>
      <xdr:row>34</xdr:row>
      <xdr:rowOff>211931</xdr:rowOff>
    </xdr:to>
    <xdr:sp macro="" textlink="">
      <xdr:nvSpPr>
        <xdr:cNvPr id="89" name="正方形/長方形 88">
          <a:extLst>
            <a:ext uri="{FF2B5EF4-FFF2-40B4-BE49-F238E27FC236}">
              <a16:creationId xmlns:a16="http://schemas.microsoft.com/office/drawing/2014/main" id="{64C44E6C-4AA1-4ABE-AE11-0AFC74118FBC}"/>
            </a:ext>
          </a:extLst>
        </xdr:cNvPr>
        <xdr:cNvSpPr/>
      </xdr:nvSpPr>
      <xdr:spPr>
        <a:xfrm>
          <a:off x="12472997" y="11506201"/>
          <a:ext cx="998475"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口 コンセント</a:t>
          </a:r>
        </a:p>
      </xdr:txBody>
    </xdr:sp>
    <xdr:clientData/>
  </xdr:twoCellAnchor>
  <xdr:twoCellAnchor>
    <xdr:from>
      <xdr:col>31</xdr:col>
      <xdr:colOff>557221</xdr:colOff>
      <xdr:row>35</xdr:row>
      <xdr:rowOff>142876</xdr:rowOff>
    </xdr:from>
    <xdr:to>
      <xdr:col>33</xdr:col>
      <xdr:colOff>445621</xdr:colOff>
      <xdr:row>36</xdr:row>
      <xdr:rowOff>30956</xdr:rowOff>
    </xdr:to>
    <xdr:sp macro="" textlink="">
      <xdr:nvSpPr>
        <xdr:cNvPr id="90" name="正方形/長方形 89">
          <a:extLst>
            <a:ext uri="{FF2B5EF4-FFF2-40B4-BE49-F238E27FC236}">
              <a16:creationId xmlns:a16="http://schemas.microsoft.com/office/drawing/2014/main" id="{698466CF-173E-407F-AEFE-28EC4E6CCAEF}"/>
            </a:ext>
          </a:extLst>
        </xdr:cNvPr>
        <xdr:cNvSpPr/>
      </xdr:nvSpPr>
      <xdr:spPr>
        <a:xfrm>
          <a:off x="12482521" y="11953876"/>
          <a:ext cx="1260000"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LED</a:t>
          </a:r>
          <a:r>
            <a:rPr kumimoji="1" lang="ja-JP" altLang="en-US" sz="1100">
              <a:solidFill>
                <a:sysClr val="windowText" lastClr="000000"/>
              </a:solidFill>
              <a:latin typeface="Meiryo UI" panose="020B0604030504040204" pitchFamily="50" charset="-128"/>
              <a:ea typeface="Meiryo UI" panose="020B0604030504040204" pitchFamily="50" charset="-128"/>
            </a:rPr>
            <a:t>アームスポット</a:t>
          </a:r>
        </a:p>
      </xdr:txBody>
    </xdr:sp>
    <xdr:clientData/>
  </xdr:twoCellAnchor>
  <xdr:twoCellAnchor>
    <xdr:from>
      <xdr:col>31</xdr:col>
      <xdr:colOff>566745</xdr:colOff>
      <xdr:row>32</xdr:row>
      <xdr:rowOff>228601</xdr:rowOff>
    </xdr:from>
    <xdr:to>
      <xdr:col>33</xdr:col>
      <xdr:colOff>347145</xdr:colOff>
      <xdr:row>33</xdr:row>
      <xdr:rowOff>116681</xdr:rowOff>
    </xdr:to>
    <xdr:sp macro="" textlink="">
      <xdr:nvSpPr>
        <xdr:cNvPr id="91" name="正方形/長方形 90">
          <a:extLst>
            <a:ext uri="{FF2B5EF4-FFF2-40B4-BE49-F238E27FC236}">
              <a16:creationId xmlns:a16="http://schemas.microsoft.com/office/drawing/2014/main" id="{683BAEE6-9A4F-4576-B7B5-2F0B995A4FE2}"/>
            </a:ext>
          </a:extLst>
        </xdr:cNvPr>
        <xdr:cNvSpPr/>
      </xdr:nvSpPr>
      <xdr:spPr>
        <a:xfrm>
          <a:off x="12492045" y="11096626"/>
          <a:ext cx="1152000"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LED</a:t>
          </a:r>
          <a:r>
            <a:rPr kumimoji="1" lang="ja-JP" altLang="en-US" sz="1100">
              <a:solidFill>
                <a:sysClr val="windowText" lastClr="000000"/>
              </a:solidFill>
              <a:latin typeface="Meiryo UI" panose="020B0604030504040204" pitchFamily="50" charset="-128"/>
              <a:ea typeface="Meiryo UI" panose="020B0604030504040204" pitchFamily="50" charset="-128"/>
            </a:rPr>
            <a:t>スポットライト</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xdr:col>
      <xdr:colOff>119060</xdr:colOff>
      <xdr:row>11</xdr:row>
      <xdr:rowOff>154778</xdr:rowOff>
    </xdr:from>
    <xdr:to>
      <xdr:col>29</xdr:col>
      <xdr:colOff>252221</xdr:colOff>
      <xdr:row>33</xdr:row>
      <xdr:rowOff>154778</xdr:rowOff>
    </xdr:to>
    <xdr:grpSp>
      <xdr:nvGrpSpPr>
        <xdr:cNvPr id="2" name="グループ化 1">
          <a:extLst>
            <a:ext uri="{FF2B5EF4-FFF2-40B4-BE49-F238E27FC236}">
              <a16:creationId xmlns:a16="http://schemas.microsoft.com/office/drawing/2014/main" id="{735284BB-243A-498E-B46D-E9939EB7C154}"/>
            </a:ext>
          </a:extLst>
        </xdr:cNvPr>
        <xdr:cNvGrpSpPr>
          <a:grpSpLocks noChangeAspect="1"/>
        </xdr:cNvGrpSpPr>
      </xdr:nvGrpSpPr>
      <xdr:grpSpPr>
        <a:xfrm>
          <a:off x="1484310" y="3552028"/>
          <a:ext cx="9562911" cy="6985000"/>
          <a:chOff x="1353389" y="2627535"/>
          <a:chExt cx="5395793" cy="3758467"/>
        </a:xfrm>
      </xdr:grpSpPr>
      <xdr:grpSp>
        <xdr:nvGrpSpPr>
          <xdr:cNvPr id="3" name="object 2">
            <a:extLst>
              <a:ext uri="{FF2B5EF4-FFF2-40B4-BE49-F238E27FC236}">
                <a16:creationId xmlns:a16="http://schemas.microsoft.com/office/drawing/2014/main" id="{B6FC78FA-B7AF-067A-8AA7-F2E34D622B0B}"/>
              </a:ext>
            </a:extLst>
          </xdr:cNvPr>
          <xdr:cNvGrpSpPr/>
        </xdr:nvGrpSpPr>
        <xdr:grpSpPr>
          <a:xfrm>
            <a:off x="1353389" y="2627535"/>
            <a:ext cx="5395793" cy="3758467"/>
            <a:chOff x="1674586" y="2624518"/>
            <a:chExt cx="5395793" cy="3758467"/>
          </a:xfrm>
        </xdr:grpSpPr>
        <xdr:pic>
          <xdr:nvPicPr>
            <xdr:cNvPr id="5" name="object 3">
              <a:extLst>
                <a:ext uri="{FF2B5EF4-FFF2-40B4-BE49-F238E27FC236}">
                  <a16:creationId xmlns:a16="http://schemas.microsoft.com/office/drawing/2014/main" id="{2DA5A3F2-B621-C287-26B1-4DC622AD4BCA}"/>
                </a:ext>
              </a:extLst>
            </xdr:cNvPr>
            <xdr:cNvPicPr/>
          </xdr:nvPicPr>
          <xdr:blipFill>
            <a:blip xmlns:r="http://schemas.openxmlformats.org/officeDocument/2006/relationships" r:embed="rId1" cstate="print"/>
            <a:stretch>
              <a:fillRect/>
            </a:stretch>
          </xdr:blipFill>
          <xdr:spPr>
            <a:xfrm>
              <a:off x="4317371" y="2624518"/>
              <a:ext cx="2753008" cy="3758467"/>
            </a:xfrm>
            <a:prstGeom prst="rect">
              <a:avLst/>
            </a:prstGeom>
          </xdr:spPr>
        </xdr:pic>
        <xdr:pic>
          <xdr:nvPicPr>
            <xdr:cNvPr id="6" name="object 4">
              <a:extLst>
                <a:ext uri="{FF2B5EF4-FFF2-40B4-BE49-F238E27FC236}">
                  <a16:creationId xmlns:a16="http://schemas.microsoft.com/office/drawing/2014/main" id="{64528DA8-0166-72B0-6F89-8B8C8F618942}"/>
                </a:ext>
              </a:extLst>
            </xdr:cNvPr>
            <xdr:cNvPicPr/>
          </xdr:nvPicPr>
          <xdr:blipFill>
            <a:blip xmlns:r="http://schemas.openxmlformats.org/officeDocument/2006/relationships" r:embed="rId2" cstate="print"/>
            <a:stretch>
              <a:fillRect/>
            </a:stretch>
          </xdr:blipFill>
          <xdr:spPr>
            <a:xfrm>
              <a:off x="1674586" y="2629663"/>
              <a:ext cx="2753008" cy="3722455"/>
            </a:xfrm>
            <a:prstGeom prst="rect">
              <a:avLst/>
            </a:prstGeom>
          </xdr:spPr>
        </xdr:pic>
        <xdr:sp macro="" textlink="">
          <xdr:nvSpPr>
            <xdr:cNvPr id="7" name="object 5">
              <a:extLst>
                <a:ext uri="{FF2B5EF4-FFF2-40B4-BE49-F238E27FC236}">
                  <a16:creationId xmlns:a16="http://schemas.microsoft.com/office/drawing/2014/main" id="{42AE6DC8-D787-EBFC-B28B-99460C333E9F}"/>
                </a:ext>
              </a:extLst>
            </xdr:cNvPr>
            <xdr:cNvSpPr/>
          </xdr:nvSpPr>
          <xdr:spPr>
            <a:xfrm>
              <a:off x="1674586" y="2629663"/>
              <a:ext cx="1420495" cy="478790"/>
            </a:xfrm>
            <a:custGeom>
              <a:avLst/>
              <a:gdLst/>
              <a:ahLst/>
              <a:cxnLst/>
              <a:rect l="l" t="t" r="r" b="b"/>
              <a:pathLst>
                <a:path w="1420495" h="478789">
                  <a:moveTo>
                    <a:pt x="1420209" y="0"/>
                  </a:moveTo>
                  <a:lnTo>
                    <a:pt x="0" y="0"/>
                  </a:lnTo>
                  <a:lnTo>
                    <a:pt x="0" y="478429"/>
                  </a:lnTo>
                  <a:lnTo>
                    <a:pt x="1420209" y="478429"/>
                  </a:lnTo>
                  <a:lnTo>
                    <a:pt x="1420209" y="0"/>
                  </a:lnTo>
                  <a:close/>
                </a:path>
              </a:pathLst>
            </a:custGeom>
            <a:solidFill>
              <a:srgbClr val="F7F6FB"/>
            </a:solidFill>
          </xdr:spPr>
          <xdr:txBody>
            <a:bodyPr wrap="square" lIns="0" tIns="0" rIns="0" bIns="0" rtlCol="0"/>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a:p>
          </xdr:txBody>
        </xdr:sp>
      </xdr:grpSp>
      <xdr:sp macro="" textlink="">
        <xdr:nvSpPr>
          <xdr:cNvPr id="4" name="object 5">
            <a:extLst>
              <a:ext uri="{FF2B5EF4-FFF2-40B4-BE49-F238E27FC236}">
                <a16:creationId xmlns:a16="http://schemas.microsoft.com/office/drawing/2014/main" id="{055BF5E8-C10F-1CFE-6D38-EFEB1ED72D58}"/>
              </a:ext>
            </a:extLst>
          </xdr:cNvPr>
          <xdr:cNvSpPr/>
        </xdr:nvSpPr>
        <xdr:spPr>
          <a:xfrm>
            <a:off x="1373227" y="2652699"/>
            <a:ext cx="673287" cy="733428"/>
          </a:xfrm>
          <a:custGeom>
            <a:avLst/>
            <a:gdLst/>
            <a:ahLst/>
            <a:cxnLst/>
            <a:rect l="l" t="t" r="r" b="b"/>
            <a:pathLst>
              <a:path w="1420495" h="478789">
                <a:moveTo>
                  <a:pt x="1420209" y="0"/>
                </a:moveTo>
                <a:lnTo>
                  <a:pt x="0" y="0"/>
                </a:lnTo>
                <a:lnTo>
                  <a:pt x="0" y="478429"/>
                </a:lnTo>
                <a:lnTo>
                  <a:pt x="1420209" y="478429"/>
                </a:lnTo>
                <a:lnTo>
                  <a:pt x="1420209" y="0"/>
                </a:lnTo>
                <a:close/>
              </a:path>
            </a:pathLst>
          </a:custGeom>
          <a:solidFill>
            <a:srgbClr val="F7F6FB"/>
          </a:solidFill>
        </xdr:spPr>
        <xdr:txBody>
          <a:bodyPr wrap="square" lIns="0" tIns="0" rIns="0" bIns="0" rtlCol="0"/>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AA6DC-1484-4CAE-ACDE-A94774C32BB8}">
  <dimension ref="C2:U34"/>
  <sheetViews>
    <sheetView tabSelected="1" view="pageBreakPreview" zoomScale="60" zoomScaleNormal="70" workbookViewId="0">
      <selection activeCell="A21" sqref="A21"/>
    </sheetView>
  </sheetViews>
  <sheetFormatPr defaultRowHeight="15.75" x14ac:dyDescent="0.4"/>
  <cols>
    <col min="1" max="2" width="9" style="1"/>
    <col min="3" max="21" width="4.625" style="1" customWidth="1"/>
    <col min="22" max="16384" width="9" style="1"/>
  </cols>
  <sheetData>
    <row r="2" spans="3:21" ht="16.5" thickBot="1" x14ac:dyDescent="0.45"/>
    <row r="3" spans="3:21" ht="24.95" customHeight="1" thickTop="1" x14ac:dyDescent="0.25">
      <c r="C3" s="95" t="s">
        <v>336</v>
      </c>
      <c r="D3" s="96"/>
      <c r="E3" s="96"/>
      <c r="F3" s="96"/>
      <c r="G3" s="97"/>
      <c r="H3" s="89" t="s">
        <v>0</v>
      </c>
      <c r="I3" s="90"/>
      <c r="J3" s="90"/>
      <c r="K3" s="90"/>
      <c r="L3" s="90"/>
      <c r="M3" s="90"/>
      <c r="N3" s="90"/>
      <c r="O3" s="90"/>
      <c r="P3" s="90"/>
      <c r="Q3" s="90"/>
      <c r="R3" s="90"/>
      <c r="S3" s="91"/>
      <c r="T3" s="107" t="s">
        <v>1</v>
      </c>
      <c r="U3" s="108"/>
    </row>
    <row r="4" spans="3:21" ht="24.95" customHeight="1" x14ac:dyDescent="0.4">
      <c r="C4" s="98"/>
      <c r="D4" s="99"/>
      <c r="E4" s="99"/>
      <c r="F4" s="99"/>
      <c r="G4" s="100"/>
      <c r="H4" s="92" t="s">
        <v>2</v>
      </c>
      <c r="I4" s="93"/>
      <c r="J4" s="93"/>
      <c r="K4" s="93"/>
      <c r="L4" s="93"/>
      <c r="M4" s="93"/>
      <c r="N4" s="93"/>
      <c r="O4" s="93"/>
      <c r="P4" s="93"/>
      <c r="Q4" s="93"/>
      <c r="R4" s="93"/>
      <c r="S4" s="94"/>
      <c r="T4" s="109"/>
      <c r="U4" s="110"/>
    </row>
    <row r="5" spans="3:21" ht="24.95" customHeight="1" thickBot="1" x14ac:dyDescent="0.45">
      <c r="C5" s="101"/>
      <c r="D5" s="102"/>
      <c r="E5" s="102"/>
      <c r="F5" s="102"/>
      <c r="G5" s="103"/>
      <c r="H5" s="104" t="s">
        <v>383</v>
      </c>
      <c r="I5" s="105"/>
      <c r="J5" s="105"/>
      <c r="K5" s="105"/>
      <c r="L5" s="105"/>
      <c r="M5" s="105"/>
      <c r="N5" s="105"/>
      <c r="O5" s="105"/>
      <c r="P5" s="105"/>
      <c r="Q5" s="105"/>
      <c r="R5" s="105"/>
      <c r="S5" s="106"/>
      <c r="T5" s="111"/>
      <c r="U5" s="112"/>
    </row>
    <row r="6" spans="3:21" ht="9.9499999999999993" customHeight="1" thickTop="1" x14ac:dyDescent="0.4"/>
    <row r="7" spans="3:21" ht="24.95" customHeight="1" x14ac:dyDescent="0.4">
      <c r="C7" s="115" t="s">
        <v>382</v>
      </c>
      <c r="D7" s="115"/>
      <c r="E7" s="115"/>
      <c r="F7" s="115"/>
      <c r="G7" s="115"/>
      <c r="H7" s="115"/>
      <c r="I7" s="115"/>
      <c r="J7" s="115"/>
      <c r="K7" s="115"/>
      <c r="L7" s="115"/>
      <c r="M7" s="115"/>
      <c r="N7" s="115"/>
      <c r="O7" s="115"/>
      <c r="P7" s="115"/>
      <c r="Q7" s="115"/>
      <c r="R7" s="115"/>
      <c r="S7" s="115"/>
      <c r="T7" s="115"/>
      <c r="U7" s="115"/>
    </row>
    <row r="8" spans="3:21" ht="9.9499999999999993" customHeight="1" thickBot="1" x14ac:dyDescent="0.45"/>
    <row r="9" spans="3:21" ht="35.1" customHeight="1" thickBot="1" x14ac:dyDescent="0.45">
      <c r="C9" s="124" t="s">
        <v>310</v>
      </c>
      <c r="D9" s="125"/>
      <c r="E9" s="125"/>
      <c r="F9" s="125"/>
      <c r="G9" s="125"/>
      <c r="H9" s="126"/>
      <c r="I9" s="127"/>
      <c r="J9" s="127"/>
      <c r="K9" s="127"/>
      <c r="L9" s="127"/>
      <c r="M9" s="127"/>
      <c r="N9" s="127"/>
      <c r="O9" s="127"/>
      <c r="P9" s="127"/>
      <c r="Q9" s="127"/>
      <c r="R9" s="127"/>
      <c r="S9" s="127"/>
      <c r="T9" s="127"/>
      <c r="U9" s="128"/>
    </row>
    <row r="10" spans="3:21" ht="9.9499999999999993" customHeight="1" thickBot="1" x14ac:dyDescent="0.45"/>
    <row r="11" spans="3:21" ht="24.95" customHeight="1" x14ac:dyDescent="0.4">
      <c r="C11" s="116" t="s">
        <v>3</v>
      </c>
      <c r="D11" s="117"/>
      <c r="E11" s="117" t="s">
        <v>4</v>
      </c>
      <c r="F11" s="117"/>
      <c r="G11" s="117"/>
      <c r="H11" s="117"/>
      <c r="I11" s="117"/>
      <c r="J11" s="117"/>
      <c r="K11" s="117"/>
      <c r="L11" s="117"/>
      <c r="M11" s="117"/>
      <c r="N11" s="117" t="s">
        <v>5</v>
      </c>
      <c r="O11" s="117"/>
      <c r="P11" s="117"/>
      <c r="Q11" s="117"/>
      <c r="R11" s="117"/>
      <c r="S11" s="117"/>
      <c r="T11" s="117"/>
      <c r="U11" s="118"/>
    </row>
    <row r="12" spans="3:21" ht="35.1" customHeight="1" x14ac:dyDescent="0.4">
      <c r="C12" s="119" t="s">
        <v>1</v>
      </c>
      <c r="D12" s="120"/>
      <c r="E12" s="129" t="s">
        <v>8</v>
      </c>
      <c r="F12" s="129"/>
      <c r="G12" s="129"/>
      <c r="H12" s="129"/>
      <c r="I12" s="129"/>
      <c r="J12" s="129"/>
      <c r="K12" s="129"/>
      <c r="L12" s="129"/>
      <c r="M12" s="129"/>
      <c r="N12" s="135" t="s">
        <v>384</v>
      </c>
      <c r="O12" s="135"/>
      <c r="P12" s="135"/>
      <c r="Q12" s="129" t="s">
        <v>14</v>
      </c>
      <c r="R12" s="129"/>
      <c r="S12" s="129"/>
      <c r="T12" s="129"/>
      <c r="U12" s="130"/>
    </row>
    <row r="13" spans="3:21" ht="35.1" customHeight="1" x14ac:dyDescent="0.4">
      <c r="C13" s="119">
        <v>1</v>
      </c>
      <c r="D13" s="120"/>
      <c r="E13" s="121" t="s">
        <v>283</v>
      </c>
      <c r="F13" s="121"/>
      <c r="G13" s="121"/>
      <c r="H13" s="121"/>
      <c r="I13" s="121"/>
      <c r="J13" s="121"/>
      <c r="K13" s="121"/>
      <c r="L13" s="121"/>
      <c r="M13" s="121"/>
      <c r="N13" s="135" t="s">
        <v>384</v>
      </c>
      <c r="O13" s="135"/>
      <c r="P13" s="135"/>
      <c r="Q13" s="129" t="s">
        <v>307</v>
      </c>
      <c r="R13" s="129"/>
      <c r="S13" s="129"/>
      <c r="T13" s="129"/>
      <c r="U13" s="130"/>
    </row>
    <row r="14" spans="3:21" ht="35.1" customHeight="1" x14ac:dyDescent="0.4">
      <c r="C14" s="119">
        <v>2</v>
      </c>
      <c r="D14" s="120"/>
      <c r="E14" s="121" t="s">
        <v>10</v>
      </c>
      <c r="F14" s="121"/>
      <c r="G14" s="121"/>
      <c r="H14" s="121"/>
      <c r="I14" s="121"/>
      <c r="J14" s="121"/>
      <c r="K14" s="121"/>
      <c r="L14" s="121"/>
      <c r="M14" s="121"/>
      <c r="N14" s="135" t="s">
        <v>384</v>
      </c>
      <c r="O14" s="135"/>
      <c r="P14" s="135"/>
      <c r="Q14" s="129" t="s">
        <v>308</v>
      </c>
      <c r="R14" s="129"/>
      <c r="S14" s="129"/>
      <c r="T14" s="129"/>
      <c r="U14" s="130"/>
    </row>
    <row r="15" spans="3:21" ht="35.1" customHeight="1" x14ac:dyDescent="0.4">
      <c r="C15" s="119">
        <v>3</v>
      </c>
      <c r="D15" s="120"/>
      <c r="E15" s="121" t="s">
        <v>11</v>
      </c>
      <c r="F15" s="121"/>
      <c r="G15" s="121"/>
      <c r="H15" s="121"/>
      <c r="I15" s="121"/>
      <c r="J15" s="121"/>
      <c r="K15" s="121"/>
      <c r="L15" s="121"/>
      <c r="M15" s="121"/>
      <c r="N15" s="135" t="s">
        <v>384</v>
      </c>
      <c r="O15" s="135"/>
      <c r="P15" s="135"/>
      <c r="Q15" s="129" t="s">
        <v>308</v>
      </c>
      <c r="R15" s="129"/>
      <c r="S15" s="129"/>
      <c r="T15" s="129"/>
      <c r="U15" s="130"/>
    </row>
    <row r="16" spans="3:21" ht="35.1" customHeight="1" x14ac:dyDescent="0.4">
      <c r="C16" s="119" t="s">
        <v>6</v>
      </c>
      <c r="D16" s="120"/>
      <c r="E16" s="121" t="s">
        <v>12</v>
      </c>
      <c r="F16" s="121"/>
      <c r="G16" s="121"/>
      <c r="H16" s="121"/>
      <c r="I16" s="121"/>
      <c r="J16" s="121"/>
      <c r="K16" s="121"/>
      <c r="L16" s="121"/>
      <c r="M16" s="121"/>
      <c r="N16" s="135" t="s">
        <v>384</v>
      </c>
      <c r="O16" s="135"/>
      <c r="P16" s="135"/>
      <c r="Q16" s="131" t="s">
        <v>309</v>
      </c>
      <c r="R16" s="131"/>
      <c r="S16" s="131"/>
      <c r="T16" s="131"/>
      <c r="U16" s="132"/>
    </row>
    <row r="17" spans="3:21" ht="35.1" customHeight="1" thickBot="1" x14ac:dyDescent="0.45">
      <c r="C17" s="113" t="s">
        <v>7</v>
      </c>
      <c r="D17" s="114"/>
      <c r="E17" s="122" t="s">
        <v>13</v>
      </c>
      <c r="F17" s="122"/>
      <c r="G17" s="122"/>
      <c r="H17" s="122"/>
      <c r="I17" s="122"/>
      <c r="J17" s="122"/>
      <c r="K17" s="122"/>
      <c r="L17" s="122"/>
      <c r="M17" s="122"/>
      <c r="N17" s="136" t="s">
        <v>384</v>
      </c>
      <c r="O17" s="136"/>
      <c r="P17" s="136"/>
      <c r="Q17" s="133"/>
      <c r="R17" s="133"/>
      <c r="S17" s="133"/>
      <c r="T17" s="133"/>
      <c r="U17" s="134"/>
    </row>
    <row r="18" spans="3:21" ht="54.95" customHeight="1" x14ac:dyDescent="0.4">
      <c r="C18" s="88" t="s">
        <v>354</v>
      </c>
      <c r="D18" s="123"/>
      <c r="E18" s="123"/>
      <c r="F18" s="123"/>
      <c r="G18" s="123"/>
      <c r="H18" s="123"/>
      <c r="I18" s="123"/>
      <c r="J18" s="123"/>
      <c r="K18" s="123"/>
      <c r="L18" s="123"/>
      <c r="M18" s="123"/>
      <c r="N18" s="123"/>
      <c r="O18" s="123"/>
      <c r="P18" s="123"/>
      <c r="Q18" s="123"/>
      <c r="R18" s="123"/>
      <c r="S18" s="123"/>
      <c r="T18" s="123"/>
      <c r="U18" s="123"/>
    </row>
    <row r="19" spans="3:21" ht="24.95" customHeight="1" x14ac:dyDescent="0.4">
      <c r="D19" s="26"/>
      <c r="E19" s="26"/>
      <c r="F19" s="26"/>
      <c r="G19" s="26"/>
      <c r="H19" s="26"/>
      <c r="I19" s="26"/>
      <c r="J19" s="26"/>
      <c r="K19" s="26"/>
      <c r="L19" s="26"/>
      <c r="M19" s="26"/>
      <c r="N19" s="26"/>
      <c r="O19" s="26"/>
      <c r="P19" s="26"/>
      <c r="Q19" s="26"/>
      <c r="R19" s="26"/>
      <c r="S19" s="26"/>
      <c r="T19" s="26"/>
      <c r="U19" s="26"/>
    </row>
    <row r="20" spans="3:21" ht="24.95" customHeight="1" x14ac:dyDescent="0.4">
      <c r="D20" s="26"/>
      <c r="E20" s="26"/>
      <c r="F20" s="26"/>
      <c r="G20" s="26"/>
      <c r="H20" s="26"/>
      <c r="I20" s="26"/>
      <c r="J20" s="26"/>
      <c r="K20" s="26"/>
      <c r="L20" s="26"/>
      <c r="M20" s="26"/>
      <c r="N20" s="26"/>
      <c r="O20" s="26"/>
      <c r="P20" s="26"/>
      <c r="Q20" s="26"/>
      <c r="R20" s="26"/>
      <c r="S20" s="26"/>
      <c r="T20" s="26"/>
      <c r="U20" s="26"/>
    </row>
    <row r="21" spans="3:21" ht="24.95" customHeight="1" x14ac:dyDescent="0.4">
      <c r="D21" s="26"/>
      <c r="E21" s="26"/>
      <c r="F21" s="26"/>
      <c r="G21" s="26"/>
      <c r="H21" s="26"/>
      <c r="I21" s="26"/>
      <c r="J21" s="26"/>
      <c r="K21" s="26"/>
      <c r="L21" s="26"/>
      <c r="M21" s="26"/>
      <c r="N21" s="26"/>
      <c r="O21" s="26"/>
      <c r="P21" s="26"/>
      <c r="Q21" s="26"/>
      <c r="R21" s="26"/>
      <c r="S21" s="26"/>
      <c r="T21" s="26"/>
      <c r="U21" s="26"/>
    </row>
    <row r="22" spans="3:21" ht="24.95" customHeight="1" x14ac:dyDescent="0.4">
      <c r="D22" s="26"/>
      <c r="E22" s="26"/>
      <c r="F22" s="26"/>
      <c r="G22" s="26"/>
      <c r="H22" s="26"/>
      <c r="I22" s="26"/>
      <c r="J22" s="26"/>
      <c r="K22" s="26"/>
      <c r="L22" s="26"/>
      <c r="M22" s="26"/>
      <c r="N22" s="26"/>
      <c r="O22" s="26"/>
      <c r="P22" s="26"/>
      <c r="Q22" s="26"/>
      <c r="R22" s="26"/>
      <c r="S22" s="26"/>
      <c r="T22" s="26"/>
      <c r="U22" s="26"/>
    </row>
    <row r="23" spans="3:21" ht="24.95" customHeight="1" x14ac:dyDescent="0.4">
      <c r="D23" s="26"/>
      <c r="E23" s="26"/>
      <c r="F23" s="26"/>
      <c r="G23" s="26"/>
      <c r="H23" s="26"/>
      <c r="I23" s="26"/>
      <c r="J23" s="26"/>
      <c r="K23" s="26"/>
      <c r="L23" s="26"/>
      <c r="M23" s="26"/>
      <c r="N23" s="26"/>
      <c r="O23" s="26"/>
      <c r="P23" s="26"/>
      <c r="Q23" s="26"/>
      <c r="R23" s="26"/>
      <c r="S23" s="26"/>
      <c r="T23" s="26"/>
      <c r="U23" s="26"/>
    </row>
    <row r="24" spans="3:21" ht="24.95" customHeight="1" x14ac:dyDescent="0.4">
      <c r="D24" s="26"/>
      <c r="E24" s="26"/>
      <c r="F24" s="26"/>
      <c r="G24" s="26"/>
      <c r="H24" s="26"/>
      <c r="I24" s="26"/>
      <c r="J24" s="26"/>
      <c r="K24" s="26"/>
      <c r="L24" s="26"/>
      <c r="M24" s="26"/>
      <c r="N24" s="26"/>
      <c r="O24" s="26"/>
      <c r="P24" s="26"/>
      <c r="Q24" s="26"/>
      <c r="R24" s="26"/>
      <c r="S24" s="26"/>
      <c r="T24" s="26"/>
      <c r="U24" s="26"/>
    </row>
    <row r="25" spans="3:21" ht="24.95" customHeight="1" x14ac:dyDescent="0.4">
      <c r="D25" s="26"/>
      <c r="E25" s="26"/>
      <c r="F25" s="26"/>
      <c r="G25" s="26"/>
      <c r="H25" s="26"/>
      <c r="I25" s="26"/>
      <c r="J25" s="26"/>
      <c r="K25" s="26"/>
      <c r="L25" s="26"/>
      <c r="M25" s="26"/>
      <c r="N25" s="26"/>
      <c r="O25" s="26"/>
      <c r="P25" s="26"/>
      <c r="Q25" s="26"/>
      <c r="R25" s="26"/>
      <c r="S25" s="26"/>
      <c r="T25" s="26"/>
      <c r="U25" s="26"/>
    </row>
    <row r="26" spans="3:21" ht="24.95" customHeight="1" x14ac:dyDescent="0.4"/>
    <row r="27" spans="3:21" ht="50.1" customHeight="1" x14ac:dyDescent="0.4">
      <c r="C27" s="88" t="s">
        <v>367</v>
      </c>
      <c r="D27" s="88"/>
      <c r="E27" s="88"/>
      <c r="F27" s="88"/>
      <c r="G27" s="88"/>
      <c r="H27" s="88"/>
      <c r="I27" s="88"/>
      <c r="J27" s="88"/>
      <c r="K27" s="88"/>
      <c r="L27" s="88"/>
      <c r="M27" s="88"/>
      <c r="N27" s="88"/>
      <c r="O27" s="88"/>
      <c r="P27" s="88"/>
      <c r="Q27" s="88"/>
      <c r="R27" s="88"/>
      <c r="S27" s="88"/>
      <c r="T27" s="88"/>
      <c r="U27" s="88"/>
    </row>
    <row r="28" spans="3:21" ht="24.95" customHeight="1" x14ac:dyDescent="0.4"/>
    <row r="29" spans="3:21" ht="24.95" customHeight="1" x14ac:dyDescent="0.4"/>
    <row r="30" spans="3:21" ht="24.95" customHeight="1" x14ac:dyDescent="0.4"/>
    <row r="31" spans="3:21" ht="24.95" customHeight="1" x14ac:dyDescent="0.4"/>
    <row r="32" spans="3:21" ht="24.95" customHeight="1" x14ac:dyDescent="0.4"/>
    <row r="33" ht="24.95" customHeight="1" x14ac:dyDescent="0.4"/>
    <row r="34" ht="24.95" customHeight="1" x14ac:dyDescent="0.4"/>
  </sheetData>
  <sheetProtection algorithmName="SHA-512" hashValue="lyu/ZWzWDfgi5ueqx0W9bgCuNcxLGw+oyqIkU1xwl/A2qcZi1ajrHYG5YKAWSJYdlu/l13FHP/h1xewPUfsnmA==" saltValue="6Z4Yd2wbxryqy3fEjKZNPw==" spinCount="100000" sheet="1" objects="1" scenarios="1"/>
  <protectedRanges>
    <protectedRange sqref="H9" name="範囲1"/>
  </protectedRanges>
  <mergeCells count="37">
    <mergeCell ref="E17:M17"/>
    <mergeCell ref="C18:U18"/>
    <mergeCell ref="C9:G9"/>
    <mergeCell ref="H9:U9"/>
    <mergeCell ref="Q12:U12"/>
    <mergeCell ref="Q13:U13"/>
    <mergeCell ref="Q14:U14"/>
    <mergeCell ref="Q15:U15"/>
    <mergeCell ref="Q16:U17"/>
    <mergeCell ref="N12:P12"/>
    <mergeCell ref="N13:P13"/>
    <mergeCell ref="N14:P14"/>
    <mergeCell ref="N15:P15"/>
    <mergeCell ref="N16:P16"/>
    <mergeCell ref="N17:P17"/>
    <mergeCell ref="E12:M12"/>
    <mergeCell ref="C16:D16"/>
    <mergeCell ref="E13:M13"/>
    <mergeCell ref="E14:M14"/>
    <mergeCell ref="E15:M15"/>
    <mergeCell ref="E16:M16"/>
    <mergeCell ref="C27:U27"/>
    <mergeCell ref="H3:S3"/>
    <mergeCell ref="H4:S4"/>
    <mergeCell ref="C3:G5"/>
    <mergeCell ref="H5:S5"/>
    <mergeCell ref="T3:U5"/>
    <mergeCell ref="C17:D17"/>
    <mergeCell ref="C7:U7"/>
    <mergeCell ref="C11:D11"/>
    <mergeCell ref="E11:M11"/>
    <mergeCell ref="N11:P11"/>
    <mergeCell ref="Q11:U11"/>
    <mergeCell ref="C12:D12"/>
    <mergeCell ref="C13:D13"/>
    <mergeCell ref="C14:D14"/>
    <mergeCell ref="C15:D15"/>
  </mergeCells>
  <phoneticPr fontId="2"/>
  <hyperlinks>
    <hyperlink ref="E13:M13" location="'1'!A1" display="配布物 申請書" xr:uid="{8F132038-27A2-41E1-8042-C45F4E519F85}"/>
    <hyperlink ref="E14:M14" location="'2'!A1" display="フードZONE申請①" xr:uid="{7F8DB0D4-2CB9-4B83-A399-67F4AF76774F}"/>
    <hyperlink ref="E15:M15" location="'3'!A1" display="フードZONE申請②" xr:uid="{DEC9206E-4D35-4E0E-9589-E712A2CF55E4}"/>
    <hyperlink ref="E16:M16" location="保①!A1" display="保健所申請①" xr:uid="{E0406C14-0621-4416-ADD2-1FA7C6CDF346}"/>
    <hyperlink ref="E17:M17" location="保②!A1" display="保健所申請②" xr:uid="{279571EA-2A85-4B6B-9DFD-641B4F5A7577}"/>
  </hyperlinks>
  <printOptions horizontalCentered="1"/>
  <pageMargins left="0.59055118110236227" right="0" top="0.19685039370078741" bottom="0.19685039370078741"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B1430-8792-4778-9826-D8DC18F318D8}">
  <dimension ref="C2:U36"/>
  <sheetViews>
    <sheetView view="pageBreakPreview" zoomScale="60" zoomScaleNormal="70" workbookViewId="0">
      <selection activeCell="H9" sqref="H9:U9"/>
    </sheetView>
  </sheetViews>
  <sheetFormatPr defaultRowHeight="15.75" x14ac:dyDescent="0.4"/>
  <cols>
    <col min="1" max="2" width="9" style="1"/>
    <col min="3" max="21" width="4.625" style="1" customWidth="1"/>
    <col min="22" max="16384" width="9" style="1"/>
  </cols>
  <sheetData>
    <row r="2" spans="3:21" ht="16.5" thickBot="1" x14ac:dyDescent="0.45"/>
    <row r="3" spans="3:21" ht="24.95" customHeight="1" thickTop="1" x14ac:dyDescent="0.25">
      <c r="C3" s="95" t="s">
        <v>336</v>
      </c>
      <c r="D3" s="96"/>
      <c r="E3" s="96"/>
      <c r="F3" s="96"/>
      <c r="G3" s="97"/>
      <c r="H3" s="89" t="s">
        <v>0</v>
      </c>
      <c r="I3" s="90"/>
      <c r="J3" s="90"/>
      <c r="K3" s="90"/>
      <c r="L3" s="90"/>
      <c r="M3" s="90"/>
      <c r="N3" s="90"/>
      <c r="O3" s="90"/>
      <c r="P3" s="90"/>
      <c r="Q3" s="90"/>
      <c r="R3" s="90"/>
      <c r="S3" s="91"/>
      <c r="T3" s="107">
        <v>1</v>
      </c>
      <c r="U3" s="108"/>
    </row>
    <row r="4" spans="3:21" ht="24.95" customHeight="1" x14ac:dyDescent="0.4">
      <c r="C4" s="98"/>
      <c r="D4" s="99"/>
      <c r="E4" s="99"/>
      <c r="F4" s="99"/>
      <c r="G4" s="100"/>
      <c r="H4" s="92" t="s">
        <v>2</v>
      </c>
      <c r="I4" s="93"/>
      <c r="J4" s="93"/>
      <c r="K4" s="93"/>
      <c r="L4" s="93"/>
      <c r="M4" s="93"/>
      <c r="N4" s="93"/>
      <c r="O4" s="93"/>
      <c r="P4" s="93"/>
      <c r="Q4" s="93"/>
      <c r="R4" s="93"/>
      <c r="S4" s="94"/>
      <c r="T4" s="109"/>
      <c r="U4" s="110"/>
    </row>
    <row r="5" spans="3:21" ht="24.95" customHeight="1" thickBot="1" x14ac:dyDescent="0.45">
      <c r="C5" s="101"/>
      <c r="D5" s="102"/>
      <c r="E5" s="102"/>
      <c r="F5" s="102"/>
      <c r="G5" s="103"/>
      <c r="H5" s="104" t="s">
        <v>385</v>
      </c>
      <c r="I5" s="105"/>
      <c r="J5" s="105"/>
      <c r="K5" s="105"/>
      <c r="L5" s="105"/>
      <c r="M5" s="105"/>
      <c r="N5" s="105"/>
      <c r="O5" s="105"/>
      <c r="P5" s="105"/>
      <c r="Q5" s="105"/>
      <c r="R5" s="105"/>
      <c r="S5" s="106"/>
      <c r="T5" s="111"/>
      <c r="U5" s="112"/>
    </row>
    <row r="6" spans="3:21" ht="9.9499999999999993" customHeight="1" thickTop="1" x14ac:dyDescent="0.4"/>
    <row r="7" spans="3:21" ht="24.95" customHeight="1" x14ac:dyDescent="0.4">
      <c r="C7" s="115" t="s">
        <v>9</v>
      </c>
      <c r="D7" s="115"/>
      <c r="E7" s="115"/>
      <c r="F7" s="115"/>
      <c r="G7" s="115"/>
      <c r="H7" s="115"/>
      <c r="I7" s="115"/>
      <c r="J7" s="115"/>
      <c r="K7" s="115"/>
      <c r="L7" s="115"/>
      <c r="M7" s="115"/>
      <c r="N7" s="115"/>
      <c r="O7" s="115"/>
      <c r="P7" s="115"/>
      <c r="Q7" s="115"/>
      <c r="R7" s="115"/>
      <c r="S7" s="115"/>
      <c r="T7" s="115"/>
      <c r="U7" s="115"/>
    </row>
    <row r="8" spans="3:21" ht="9.9499999999999993" customHeight="1" thickBot="1" x14ac:dyDescent="0.45"/>
    <row r="9" spans="3:21" s="2" customFormat="1" ht="35.1" customHeight="1" thickBot="1" x14ac:dyDescent="0.45">
      <c r="C9" s="124" t="s">
        <v>310</v>
      </c>
      <c r="D9" s="125"/>
      <c r="E9" s="125"/>
      <c r="F9" s="125"/>
      <c r="G9" s="137"/>
      <c r="H9" s="138" t="str">
        <f>A!H9&amp;" "</f>
        <v xml:space="preserve"> </v>
      </c>
      <c r="I9" s="125"/>
      <c r="J9" s="125"/>
      <c r="K9" s="125"/>
      <c r="L9" s="125"/>
      <c r="M9" s="125"/>
      <c r="N9" s="125"/>
      <c r="O9" s="125"/>
      <c r="P9" s="125"/>
      <c r="Q9" s="125"/>
      <c r="R9" s="125"/>
      <c r="S9" s="125"/>
      <c r="T9" s="125"/>
      <c r="U9" s="139"/>
    </row>
    <row r="10" spans="3:21" s="2" customFormat="1" ht="9.9499999999999993" customHeight="1" x14ac:dyDescent="0.4"/>
    <row r="11" spans="3:21" ht="24.95" customHeight="1" thickBot="1" x14ac:dyDescent="0.45">
      <c r="C11" s="140" t="s">
        <v>15</v>
      </c>
      <c r="D11" s="140"/>
      <c r="E11" s="140"/>
      <c r="F11" s="140"/>
      <c r="G11" s="140"/>
      <c r="H11" s="140"/>
      <c r="I11" s="140"/>
      <c r="J11" s="140"/>
      <c r="K11" s="140"/>
      <c r="L11" s="140"/>
      <c r="M11" s="140"/>
      <c r="N11" s="140"/>
      <c r="O11" s="140"/>
      <c r="P11" s="140"/>
      <c r="Q11" s="140"/>
      <c r="R11" s="140"/>
      <c r="S11" s="140"/>
      <c r="T11" s="140"/>
      <c r="U11" s="140"/>
    </row>
    <row r="12" spans="3:21" ht="24.95" customHeight="1" x14ac:dyDescent="0.4">
      <c r="C12" s="157" t="s">
        <v>16</v>
      </c>
      <c r="D12" s="158"/>
      <c r="E12" s="158"/>
      <c r="F12" s="158"/>
      <c r="G12" s="158"/>
      <c r="H12" s="158"/>
      <c r="I12" s="158"/>
      <c r="J12" s="158"/>
      <c r="K12" s="158"/>
      <c r="L12" s="158"/>
      <c r="M12" s="158"/>
      <c r="N12" s="158"/>
      <c r="O12" s="158"/>
      <c r="P12" s="159"/>
      <c r="Q12" s="154"/>
      <c r="R12" s="155"/>
      <c r="S12" s="155"/>
      <c r="T12" s="155"/>
      <c r="U12" s="156"/>
    </row>
    <row r="13" spans="3:21" ht="24.95" customHeight="1" x14ac:dyDescent="0.4">
      <c r="C13" s="144" t="s">
        <v>17</v>
      </c>
      <c r="D13" s="145"/>
      <c r="E13" s="145"/>
      <c r="F13" s="145"/>
      <c r="G13" s="145"/>
      <c r="H13" s="145"/>
      <c r="I13" s="145"/>
      <c r="J13" s="145"/>
      <c r="K13" s="145"/>
      <c r="L13" s="145"/>
      <c r="M13" s="145"/>
      <c r="N13" s="145"/>
      <c r="O13" s="145"/>
      <c r="P13" s="146"/>
      <c r="Q13" s="148"/>
      <c r="R13" s="149"/>
      <c r="S13" s="149"/>
      <c r="T13" s="149"/>
      <c r="U13" s="150"/>
    </row>
    <row r="14" spans="3:21" ht="24.95" customHeight="1" x14ac:dyDescent="0.4">
      <c r="C14" s="144" t="s">
        <v>18</v>
      </c>
      <c r="D14" s="145"/>
      <c r="E14" s="145"/>
      <c r="F14" s="145"/>
      <c r="G14" s="145"/>
      <c r="H14" s="145"/>
      <c r="I14" s="145"/>
      <c r="J14" s="145"/>
      <c r="K14" s="145"/>
      <c r="L14" s="145"/>
      <c r="M14" s="145"/>
      <c r="N14" s="145"/>
      <c r="O14" s="145"/>
      <c r="P14" s="146"/>
      <c r="Q14" s="148"/>
      <c r="R14" s="149"/>
      <c r="S14" s="149"/>
      <c r="T14" s="149"/>
      <c r="U14" s="150"/>
    </row>
    <row r="15" spans="3:21" ht="24.95" customHeight="1" thickBot="1" x14ac:dyDescent="0.45">
      <c r="C15" s="141" t="s">
        <v>19</v>
      </c>
      <c r="D15" s="142"/>
      <c r="E15" s="142"/>
      <c r="F15" s="142"/>
      <c r="G15" s="142"/>
      <c r="H15" s="142"/>
      <c r="I15" s="142"/>
      <c r="J15" s="142"/>
      <c r="K15" s="142"/>
      <c r="L15" s="142"/>
      <c r="M15" s="142"/>
      <c r="N15" s="142"/>
      <c r="O15" s="142"/>
      <c r="P15" s="143"/>
      <c r="Q15" s="151"/>
      <c r="R15" s="152"/>
      <c r="S15" s="152"/>
      <c r="T15" s="152"/>
      <c r="U15" s="153"/>
    </row>
    <row r="16" spans="3:21" ht="35.1" customHeight="1" thickBot="1" x14ac:dyDescent="0.45">
      <c r="C16" s="147" t="s">
        <v>32</v>
      </c>
      <c r="D16" s="147"/>
      <c r="E16" s="147"/>
      <c r="F16" s="147"/>
      <c r="G16" s="147"/>
      <c r="H16" s="147"/>
      <c r="I16" s="147"/>
      <c r="J16" s="147"/>
      <c r="K16" s="147"/>
      <c r="L16" s="147"/>
      <c r="M16" s="147"/>
      <c r="N16" s="147"/>
      <c r="O16" s="147"/>
      <c r="P16" s="147"/>
      <c r="Q16" s="147"/>
      <c r="R16" s="147"/>
      <c r="S16" s="147"/>
      <c r="T16" s="147"/>
      <c r="U16" s="147"/>
    </row>
    <row r="17" spans="3:21" ht="35.1" customHeight="1" x14ac:dyDescent="0.4">
      <c r="C17" s="116" t="s">
        <v>3</v>
      </c>
      <c r="D17" s="117"/>
      <c r="E17" s="117" t="s">
        <v>20</v>
      </c>
      <c r="F17" s="117"/>
      <c r="G17" s="117"/>
      <c r="H17" s="117"/>
      <c r="I17" s="117"/>
      <c r="J17" s="117"/>
      <c r="K17" s="160" t="s">
        <v>23</v>
      </c>
      <c r="L17" s="117"/>
      <c r="M17" s="117"/>
      <c r="N17" s="117"/>
      <c r="O17" s="117"/>
      <c r="P17" s="117" t="s">
        <v>21</v>
      </c>
      <c r="Q17" s="117"/>
      <c r="R17" s="117"/>
      <c r="S17" s="117" t="s">
        <v>360</v>
      </c>
      <c r="T17" s="117"/>
      <c r="U17" s="118"/>
    </row>
    <row r="18" spans="3:21" ht="24.95" customHeight="1" x14ac:dyDescent="0.4">
      <c r="C18" s="119">
        <v>1</v>
      </c>
      <c r="D18" s="120"/>
      <c r="E18" s="161"/>
      <c r="F18" s="161"/>
      <c r="G18" s="161"/>
      <c r="H18" s="161"/>
      <c r="I18" s="161"/>
      <c r="J18" s="161"/>
      <c r="K18" s="149"/>
      <c r="L18" s="165"/>
      <c r="M18" s="166"/>
      <c r="N18" s="167"/>
      <c r="O18" s="167"/>
      <c r="P18" s="162"/>
      <c r="Q18" s="162"/>
      <c r="R18" s="162"/>
      <c r="S18" s="163"/>
      <c r="T18" s="164"/>
      <c r="U18" s="5" t="s">
        <v>22</v>
      </c>
    </row>
    <row r="19" spans="3:21" ht="24.95" customHeight="1" x14ac:dyDescent="0.4">
      <c r="C19" s="119">
        <v>2</v>
      </c>
      <c r="D19" s="120"/>
      <c r="E19" s="161"/>
      <c r="F19" s="161"/>
      <c r="G19" s="161"/>
      <c r="H19" s="161"/>
      <c r="I19" s="161"/>
      <c r="J19" s="161"/>
      <c r="K19" s="149"/>
      <c r="L19" s="165"/>
      <c r="M19" s="166"/>
      <c r="N19" s="167"/>
      <c r="O19" s="167"/>
      <c r="P19" s="162"/>
      <c r="Q19" s="162"/>
      <c r="R19" s="162"/>
      <c r="S19" s="163"/>
      <c r="T19" s="164"/>
      <c r="U19" s="5" t="s">
        <v>22</v>
      </c>
    </row>
    <row r="20" spans="3:21" ht="24.95" customHeight="1" x14ac:dyDescent="0.4">
      <c r="C20" s="119">
        <v>3</v>
      </c>
      <c r="D20" s="120"/>
      <c r="E20" s="161"/>
      <c r="F20" s="161"/>
      <c r="G20" s="161"/>
      <c r="H20" s="161"/>
      <c r="I20" s="161"/>
      <c r="J20" s="161"/>
      <c r="K20" s="149"/>
      <c r="L20" s="165"/>
      <c r="M20" s="166"/>
      <c r="N20" s="167"/>
      <c r="O20" s="167"/>
      <c r="P20" s="162"/>
      <c r="Q20" s="162"/>
      <c r="R20" s="162"/>
      <c r="S20" s="163"/>
      <c r="T20" s="164"/>
      <c r="U20" s="5" t="s">
        <v>22</v>
      </c>
    </row>
    <row r="21" spans="3:21" ht="24.95" customHeight="1" x14ac:dyDescent="0.4">
      <c r="C21" s="119">
        <v>4</v>
      </c>
      <c r="D21" s="120"/>
      <c r="E21" s="161"/>
      <c r="F21" s="161"/>
      <c r="G21" s="161"/>
      <c r="H21" s="161"/>
      <c r="I21" s="161"/>
      <c r="J21" s="161"/>
      <c r="K21" s="149"/>
      <c r="L21" s="165"/>
      <c r="M21" s="166"/>
      <c r="N21" s="167"/>
      <c r="O21" s="167"/>
      <c r="P21" s="162"/>
      <c r="Q21" s="162"/>
      <c r="R21" s="162"/>
      <c r="S21" s="163"/>
      <c r="T21" s="164"/>
      <c r="U21" s="5" t="s">
        <v>22</v>
      </c>
    </row>
    <row r="22" spans="3:21" ht="24.95" customHeight="1" x14ac:dyDescent="0.4">
      <c r="C22" s="119">
        <v>5</v>
      </c>
      <c r="D22" s="120"/>
      <c r="E22" s="161"/>
      <c r="F22" s="161"/>
      <c r="G22" s="161"/>
      <c r="H22" s="161"/>
      <c r="I22" s="161"/>
      <c r="J22" s="161"/>
      <c r="K22" s="149"/>
      <c r="L22" s="165"/>
      <c r="M22" s="166"/>
      <c r="N22" s="167"/>
      <c r="O22" s="167"/>
      <c r="P22" s="162"/>
      <c r="Q22" s="162"/>
      <c r="R22" s="162"/>
      <c r="S22" s="163"/>
      <c r="T22" s="164"/>
      <c r="U22" s="5" t="s">
        <v>22</v>
      </c>
    </row>
    <row r="23" spans="3:21" ht="24.95" customHeight="1" x14ac:dyDescent="0.4">
      <c r="C23" s="119">
        <v>6</v>
      </c>
      <c r="D23" s="120"/>
      <c r="E23" s="161"/>
      <c r="F23" s="161"/>
      <c r="G23" s="161"/>
      <c r="H23" s="161"/>
      <c r="I23" s="161"/>
      <c r="J23" s="161"/>
      <c r="K23" s="149"/>
      <c r="L23" s="165"/>
      <c r="M23" s="166"/>
      <c r="N23" s="167"/>
      <c r="O23" s="167"/>
      <c r="P23" s="162"/>
      <c r="Q23" s="162"/>
      <c r="R23" s="162"/>
      <c r="S23" s="163"/>
      <c r="T23" s="164"/>
      <c r="U23" s="5" t="s">
        <v>22</v>
      </c>
    </row>
    <row r="24" spans="3:21" ht="24.95" customHeight="1" thickBot="1" x14ac:dyDescent="0.45">
      <c r="C24" s="113">
        <v>7</v>
      </c>
      <c r="D24" s="114"/>
      <c r="E24" s="168"/>
      <c r="F24" s="168"/>
      <c r="G24" s="168"/>
      <c r="H24" s="168"/>
      <c r="I24" s="168"/>
      <c r="J24" s="168"/>
      <c r="K24" s="152"/>
      <c r="L24" s="177"/>
      <c r="M24" s="175"/>
      <c r="N24" s="176"/>
      <c r="O24" s="176"/>
      <c r="P24" s="171"/>
      <c r="Q24" s="171"/>
      <c r="R24" s="171"/>
      <c r="S24" s="169"/>
      <c r="T24" s="170"/>
      <c r="U24" s="6" t="s">
        <v>22</v>
      </c>
    </row>
    <row r="25" spans="3:21" ht="35.1" customHeight="1" thickBot="1" x14ac:dyDescent="0.45">
      <c r="C25" s="147" t="s">
        <v>337</v>
      </c>
      <c r="D25" s="147"/>
      <c r="E25" s="147"/>
      <c r="F25" s="147"/>
      <c r="G25" s="147"/>
      <c r="H25" s="147"/>
      <c r="I25" s="147"/>
      <c r="J25" s="147"/>
      <c r="K25" s="147"/>
      <c r="L25" s="147"/>
      <c r="M25" s="147"/>
      <c r="N25" s="147"/>
      <c r="O25" s="147"/>
      <c r="P25" s="147"/>
      <c r="Q25" s="147"/>
      <c r="R25" s="147"/>
      <c r="S25" s="147"/>
      <c r="T25" s="147"/>
      <c r="U25" s="147"/>
    </row>
    <row r="26" spans="3:21" ht="35.1" customHeight="1" x14ac:dyDescent="0.4">
      <c r="C26" s="116" t="s">
        <v>3</v>
      </c>
      <c r="D26" s="117"/>
      <c r="E26" s="117" t="s">
        <v>20</v>
      </c>
      <c r="F26" s="117"/>
      <c r="G26" s="117"/>
      <c r="H26" s="117"/>
      <c r="I26" s="117"/>
      <c r="J26" s="117"/>
      <c r="K26" s="160" t="s">
        <v>23</v>
      </c>
      <c r="L26" s="117"/>
      <c r="M26" s="117"/>
      <c r="N26" s="117"/>
      <c r="O26" s="117"/>
      <c r="P26" s="117" t="s">
        <v>21</v>
      </c>
      <c r="Q26" s="117"/>
      <c r="R26" s="117"/>
      <c r="S26" s="117" t="s">
        <v>24</v>
      </c>
      <c r="T26" s="117"/>
      <c r="U26" s="118"/>
    </row>
    <row r="27" spans="3:21" ht="24.95" customHeight="1" x14ac:dyDescent="0.4">
      <c r="C27" s="119">
        <v>1</v>
      </c>
      <c r="D27" s="120"/>
      <c r="E27" s="161"/>
      <c r="F27" s="161"/>
      <c r="G27" s="161"/>
      <c r="H27" s="161"/>
      <c r="I27" s="161"/>
      <c r="J27" s="161"/>
      <c r="K27" s="149"/>
      <c r="L27" s="165"/>
      <c r="M27" s="166"/>
      <c r="N27" s="167"/>
      <c r="O27" s="167"/>
      <c r="P27" s="162"/>
      <c r="Q27" s="162"/>
      <c r="R27" s="162"/>
      <c r="S27" s="172"/>
      <c r="T27" s="173"/>
      <c r="U27" s="174"/>
    </row>
    <row r="28" spans="3:21" ht="24.95" customHeight="1" x14ac:dyDescent="0.4">
      <c r="C28" s="119">
        <v>2</v>
      </c>
      <c r="D28" s="120"/>
      <c r="E28" s="161"/>
      <c r="F28" s="161"/>
      <c r="G28" s="161"/>
      <c r="H28" s="161"/>
      <c r="I28" s="161"/>
      <c r="J28" s="161"/>
      <c r="K28" s="149"/>
      <c r="L28" s="165"/>
      <c r="M28" s="166"/>
      <c r="N28" s="167"/>
      <c r="O28" s="167"/>
      <c r="P28" s="162"/>
      <c r="Q28" s="162"/>
      <c r="R28" s="162"/>
      <c r="S28" s="172"/>
      <c r="T28" s="173"/>
      <c r="U28" s="174"/>
    </row>
    <row r="29" spans="3:21" ht="24.95" customHeight="1" x14ac:dyDescent="0.4">
      <c r="C29" s="119">
        <v>3</v>
      </c>
      <c r="D29" s="120"/>
      <c r="E29" s="161"/>
      <c r="F29" s="161"/>
      <c r="G29" s="161"/>
      <c r="H29" s="161"/>
      <c r="I29" s="161"/>
      <c r="J29" s="161"/>
      <c r="K29" s="149"/>
      <c r="L29" s="165"/>
      <c r="M29" s="166"/>
      <c r="N29" s="167"/>
      <c r="O29" s="167"/>
      <c r="P29" s="162"/>
      <c r="Q29" s="162"/>
      <c r="R29" s="162"/>
      <c r="S29" s="172"/>
      <c r="T29" s="173"/>
      <c r="U29" s="174"/>
    </row>
    <row r="30" spans="3:21" ht="24.95" customHeight="1" x14ac:dyDescent="0.4">
      <c r="C30" s="119">
        <v>4</v>
      </c>
      <c r="D30" s="120"/>
      <c r="E30" s="161"/>
      <c r="F30" s="161"/>
      <c r="G30" s="161"/>
      <c r="H30" s="161"/>
      <c r="I30" s="161"/>
      <c r="J30" s="161"/>
      <c r="K30" s="149"/>
      <c r="L30" s="165"/>
      <c r="M30" s="166"/>
      <c r="N30" s="167"/>
      <c r="O30" s="167"/>
      <c r="P30" s="162"/>
      <c r="Q30" s="162"/>
      <c r="R30" s="162"/>
      <c r="S30" s="172"/>
      <c r="T30" s="173"/>
      <c r="U30" s="174"/>
    </row>
    <row r="31" spans="3:21" ht="24.95" customHeight="1" x14ac:dyDescent="0.4">
      <c r="C31" s="119">
        <v>5</v>
      </c>
      <c r="D31" s="120"/>
      <c r="E31" s="161"/>
      <c r="F31" s="161"/>
      <c r="G31" s="161"/>
      <c r="H31" s="161"/>
      <c r="I31" s="161"/>
      <c r="J31" s="161"/>
      <c r="K31" s="149"/>
      <c r="L31" s="165"/>
      <c r="M31" s="166"/>
      <c r="N31" s="167"/>
      <c r="O31" s="167"/>
      <c r="P31" s="162"/>
      <c r="Q31" s="162"/>
      <c r="R31" s="162"/>
      <c r="S31" s="172"/>
      <c r="T31" s="173"/>
      <c r="U31" s="174"/>
    </row>
    <row r="32" spans="3:21" ht="24.95" customHeight="1" x14ac:dyDescent="0.4">
      <c r="C32" s="119">
        <v>6</v>
      </c>
      <c r="D32" s="120"/>
      <c r="E32" s="161"/>
      <c r="F32" s="161"/>
      <c r="G32" s="161"/>
      <c r="H32" s="161"/>
      <c r="I32" s="161"/>
      <c r="J32" s="161"/>
      <c r="K32" s="149"/>
      <c r="L32" s="165"/>
      <c r="M32" s="166"/>
      <c r="N32" s="167"/>
      <c r="O32" s="167"/>
      <c r="P32" s="162"/>
      <c r="Q32" s="162"/>
      <c r="R32" s="162"/>
      <c r="S32" s="172"/>
      <c r="T32" s="173"/>
      <c r="U32" s="174"/>
    </row>
    <row r="33" spans="3:21" ht="24.95" customHeight="1" thickBot="1" x14ac:dyDescent="0.45">
      <c r="C33" s="113">
        <v>7</v>
      </c>
      <c r="D33" s="114"/>
      <c r="E33" s="168"/>
      <c r="F33" s="168"/>
      <c r="G33" s="168"/>
      <c r="H33" s="168"/>
      <c r="I33" s="168"/>
      <c r="J33" s="168"/>
      <c r="K33" s="152"/>
      <c r="L33" s="177"/>
      <c r="M33" s="175"/>
      <c r="N33" s="176"/>
      <c r="O33" s="176"/>
      <c r="P33" s="171"/>
      <c r="Q33" s="171"/>
      <c r="R33" s="171"/>
      <c r="S33" s="178"/>
      <c r="T33" s="179"/>
      <c r="U33" s="180"/>
    </row>
    <row r="34" spans="3:21" ht="24.95" customHeight="1" x14ac:dyDescent="0.4"/>
    <row r="35" spans="3:21" ht="24.95" customHeight="1" x14ac:dyDescent="0.4"/>
    <row r="36" spans="3:21" ht="24.95" customHeight="1" x14ac:dyDescent="0.4"/>
  </sheetData>
  <sheetProtection algorithmName="SHA-512" hashValue="U3wwfn95JvNgmJBUDsLNYECGbMabZivAA0bu3+ToCZL4rmQOsGUMwdtGySw3BmMa0v3GY3znk2iGH1VhfK0LxA==" saltValue="b6BKZO6aEzV+dUzFxmFT6g==" spinCount="100000" sheet="1" objects="1" scenarios="1"/>
  <protectedRanges>
    <protectedRange sqref="Q12:U15 E18:T24 E27:U33" name="範囲1"/>
  </protectedRanges>
  <mergeCells count="113">
    <mergeCell ref="C33:D33"/>
    <mergeCell ref="E33:J33"/>
    <mergeCell ref="K33:L33"/>
    <mergeCell ref="M33:O33"/>
    <mergeCell ref="P33:R33"/>
    <mergeCell ref="S33:U33"/>
    <mergeCell ref="C32:D32"/>
    <mergeCell ref="E32:J32"/>
    <mergeCell ref="K32:L32"/>
    <mergeCell ref="M32:O32"/>
    <mergeCell ref="P32:R32"/>
    <mergeCell ref="S32:U32"/>
    <mergeCell ref="C31:D31"/>
    <mergeCell ref="E31:J31"/>
    <mergeCell ref="K31:L31"/>
    <mergeCell ref="M31:O31"/>
    <mergeCell ref="P31:R31"/>
    <mergeCell ref="S31:U31"/>
    <mergeCell ref="C30:D30"/>
    <mergeCell ref="E30:J30"/>
    <mergeCell ref="K30:L30"/>
    <mergeCell ref="M30:O30"/>
    <mergeCell ref="P30:R30"/>
    <mergeCell ref="S30:U30"/>
    <mergeCell ref="C29:D29"/>
    <mergeCell ref="E29:J29"/>
    <mergeCell ref="K29:L29"/>
    <mergeCell ref="M29:O29"/>
    <mergeCell ref="P29:R29"/>
    <mergeCell ref="S29:U29"/>
    <mergeCell ref="C28:D28"/>
    <mergeCell ref="E28:J28"/>
    <mergeCell ref="K28:L28"/>
    <mergeCell ref="M28:O28"/>
    <mergeCell ref="P28:R28"/>
    <mergeCell ref="S28:U28"/>
    <mergeCell ref="C27:D27"/>
    <mergeCell ref="E27:J27"/>
    <mergeCell ref="K27:L27"/>
    <mergeCell ref="M27:O27"/>
    <mergeCell ref="P27:R27"/>
    <mergeCell ref="S27:U27"/>
    <mergeCell ref="M24:O24"/>
    <mergeCell ref="C26:D26"/>
    <mergeCell ref="E26:J26"/>
    <mergeCell ref="K26:O26"/>
    <mergeCell ref="P26:R26"/>
    <mergeCell ref="S26:U26"/>
    <mergeCell ref="C25:U25"/>
    <mergeCell ref="K24:L24"/>
    <mergeCell ref="M19:O19"/>
    <mergeCell ref="M20:O20"/>
    <mergeCell ref="M21:O21"/>
    <mergeCell ref="M22:O22"/>
    <mergeCell ref="M23:O23"/>
    <mergeCell ref="K19:L19"/>
    <mergeCell ref="K20:L20"/>
    <mergeCell ref="K21:L21"/>
    <mergeCell ref="K22:L22"/>
    <mergeCell ref="K23:L23"/>
    <mergeCell ref="S19:T19"/>
    <mergeCell ref="S20:T20"/>
    <mergeCell ref="S21:T21"/>
    <mergeCell ref="S22:T22"/>
    <mergeCell ref="S23:T23"/>
    <mergeCell ref="S24:T24"/>
    <mergeCell ref="P19:R19"/>
    <mergeCell ref="P20:R20"/>
    <mergeCell ref="P21:R21"/>
    <mergeCell ref="P22:R22"/>
    <mergeCell ref="P23:R23"/>
    <mergeCell ref="P24:R24"/>
    <mergeCell ref="E19:J19"/>
    <mergeCell ref="E20:J20"/>
    <mergeCell ref="E21:J21"/>
    <mergeCell ref="E22:J22"/>
    <mergeCell ref="E23:J23"/>
    <mergeCell ref="E24:J24"/>
    <mergeCell ref="C24:D24"/>
    <mergeCell ref="C23:D23"/>
    <mergeCell ref="C22:D22"/>
    <mergeCell ref="C21:D21"/>
    <mergeCell ref="C20:D20"/>
    <mergeCell ref="C19:D19"/>
    <mergeCell ref="C17:D17"/>
    <mergeCell ref="E17:J17"/>
    <mergeCell ref="K17:O17"/>
    <mergeCell ref="P17:R17"/>
    <mergeCell ref="S17:U17"/>
    <mergeCell ref="C18:D18"/>
    <mergeCell ref="E18:J18"/>
    <mergeCell ref="P18:R18"/>
    <mergeCell ref="S18:T18"/>
    <mergeCell ref="K18:L18"/>
    <mergeCell ref="M18:O18"/>
    <mergeCell ref="C15:P15"/>
    <mergeCell ref="C14:P14"/>
    <mergeCell ref="C13:P13"/>
    <mergeCell ref="C16:U16"/>
    <mergeCell ref="Q14:U14"/>
    <mergeCell ref="Q15:U15"/>
    <mergeCell ref="Q12:U12"/>
    <mergeCell ref="Q13:U13"/>
    <mergeCell ref="C12:P12"/>
    <mergeCell ref="C9:G9"/>
    <mergeCell ref="H9:U9"/>
    <mergeCell ref="C11:U11"/>
    <mergeCell ref="C3:G5"/>
    <mergeCell ref="H3:S3"/>
    <mergeCell ref="T3:U5"/>
    <mergeCell ref="H4:S4"/>
    <mergeCell ref="H5:S5"/>
    <mergeCell ref="C7:U7"/>
  </mergeCells>
  <phoneticPr fontId="2"/>
  <dataValidations count="2">
    <dataValidation type="list" allowBlank="1" showInputMessage="1" showErrorMessage="1" sqref="Q12:U15" xr:uid="{85997017-F5B7-4461-A3FA-3F38C28D879B}">
      <formula1>"あり,なし"</formula1>
    </dataValidation>
    <dataValidation type="list" allowBlank="1" showInputMessage="1" showErrorMessage="1" sqref="K18:L24 K27:L33" xr:uid="{0EA41618-2950-458D-A02D-97E890E3BEFA}">
      <formula1>"飲料,食料,グッズ,ノベルティ,衣類,その他"</formula1>
    </dataValidation>
  </dataValidations>
  <printOptions horizontalCentered="1"/>
  <pageMargins left="0.59055118110236227" right="0"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82F96-FE1B-483F-9B07-307CACC64AC3}">
  <dimension ref="C2:AD280"/>
  <sheetViews>
    <sheetView view="pageBreakPreview" topLeftCell="A5" zoomScale="60" zoomScaleNormal="70" workbookViewId="0">
      <selection activeCell="D23" sqref="D23:J23"/>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95" t="s">
        <v>68</v>
      </c>
      <c r="D3" s="96"/>
      <c r="E3" s="96"/>
      <c r="F3" s="96"/>
      <c r="G3" s="96"/>
      <c r="H3" s="96"/>
      <c r="I3" s="97"/>
      <c r="J3" s="89" t="s">
        <v>0</v>
      </c>
      <c r="K3" s="90"/>
      <c r="L3" s="90"/>
      <c r="M3" s="90"/>
      <c r="N3" s="90"/>
      <c r="O3" s="90"/>
      <c r="P3" s="90"/>
      <c r="Q3" s="90"/>
      <c r="R3" s="90"/>
      <c r="S3" s="90"/>
      <c r="T3" s="90"/>
      <c r="U3" s="90"/>
      <c r="V3" s="90"/>
      <c r="W3" s="90"/>
      <c r="X3" s="90"/>
      <c r="Y3" s="90"/>
      <c r="Z3" s="90"/>
      <c r="AA3" s="90"/>
      <c r="AB3" s="91"/>
      <c r="AC3" s="107">
        <v>2</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383</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25</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125"/>
      <c r="I9" s="137"/>
      <c r="J9" s="138" t="str">
        <f>A!H9&amp;" "</f>
        <v xml:space="preserve"> </v>
      </c>
      <c r="K9" s="125"/>
      <c r="L9" s="125"/>
      <c r="M9" s="125"/>
      <c r="N9" s="125"/>
      <c r="O9" s="125"/>
      <c r="P9" s="125"/>
      <c r="Q9" s="125"/>
      <c r="R9" s="125"/>
      <c r="S9" s="125"/>
      <c r="T9" s="125"/>
      <c r="U9" s="125"/>
      <c r="V9" s="125"/>
      <c r="W9" s="125"/>
      <c r="X9" s="125"/>
      <c r="Y9" s="125"/>
      <c r="Z9" s="125"/>
      <c r="AA9" s="125"/>
      <c r="AB9" s="125"/>
      <c r="AC9" s="125"/>
      <c r="AD9" s="139"/>
    </row>
    <row r="10" spans="3:30" ht="9.9499999999999993" customHeight="1" thickBot="1" x14ac:dyDescent="0.45"/>
    <row r="11" spans="3:30" ht="35.1" customHeight="1" thickBot="1" x14ac:dyDescent="0.45">
      <c r="C11" s="188" t="s">
        <v>33</v>
      </c>
      <c r="D11" s="188"/>
      <c r="E11" s="188"/>
      <c r="F11" s="188"/>
      <c r="G11" s="188"/>
      <c r="H11" s="188"/>
      <c r="I11" s="188"/>
      <c r="J11" s="189"/>
      <c r="K11" s="190"/>
      <c r="L11" s="190"/>
      <c r="M11" s="190"/>
      <c r="N11" s="190"/>
      <c r="O11" s="190"/>
      <c r="P11" s="190"/>
      <c r="Q11" s="190"/>
      <c r="R11" s="190"/>
      <c r="S11" s="190"/>
      <c r="T11" s="190"/>
      <c r="U11" s="190"/>
      <c r="V11" s="190"/>
      <c r="W11" s="190"/>
      <c r="X11" s="190"/>
      <c r="Y11" s="190"/>
      <c r="Z11" s="190"/>
      <c r="AA11" s="190"/>
      <c r="AB11" s="190"/>
      <c r="AC11" s="190"/>
      <c r="AD11" s="191"/>
    </row>
    <row r="12" spans="3:30" ht="9.9499999999999993" customHeight="1" thickBot="1" x14ac:dyDescent="0.45"/>
    <row r="13" spans="3:30" ht="24.95" customHeight="1" x14ac:dyDescent="0.4">
      <c r="C13" s="194" t="s">
        <v>26</v>
      </c>
      <c r="D13" s="195"/>
      <c r="E13" s="195"/>
      <c r="F13" s="195"/>
      <c r="G13" s="195"/>
      <c r="H13" s="195"/>
      <c r="I13" s="195"/>
      <c r="J13" s="7" t="s">
        <v>27</v>
      </c>
      <c r="K13" s="184"/>
      <c r="L13" s="184"/>
      <c r="M13" s="184"/>
      <c r="N13" s="185"/>
      <c r="O13" s="185"/>
      <c r="P13" s="185"/>
      <c r="Q13" s="185"/>
      <c r="R13" s="185"/>
      <c r="S13" s="185"/>
      <c r="T13" s="185"/>
      <c r="U13" s="185"/>
      <c r="V13" s="185"/>
      <c r="W13" s="185"/>
      <c r="X13" s="185"/>
      <c r="Y13" s="185"/>
      <c r="Z13" s="185"/>
      <c r="AA13" s="185"/>
      <c r="AB13" s="185"/>
      <c r="AC13" s="185"/>
      <c r="AD13" s="186"/>
    </row>
    <row r="14" spans="3:30" ht="24.95" customHeight="1" x14ac:dyDescent="0.4">
      <c r="C14" s="182"/>
      <c r="D14" s="183"/>
      <c r="E14" s="183"/>
      <c r="F14" s="183"/>
      <c r="G14" s="183"/>
      <c r="H14" s="183"/>
      <c r="I14" s="183"/>
      <c r="J14" s="196"/>
      <c r="K14" s="196"/>
      <c r="L14" s="196"/>
      <c r="M14" s="196"/>
      <c r="N14" s="196"/>
      <c r="O14" s="196"/>
      <c r="P14" s="196"/>
      <c r="Q14" s="196"/>
      <c r="R14" s="196"/>
      <c r="S14" s="196"/>
      <c r="T14" s="196"/>
      <c r="U14" s="196"/>
      <c r="V14" s="196"/>
      <c r="W14" s="196"/>
      <c r="X14" s="196"/>
      <c r="Y14" s="196"/>
      <c r="Z14" s="196"/>
      <c r="AA14" s="196"/>
      <c r="AB14" s="196"/>
      <c r="AC14" s="196"/>
      <c r="AD14" s="197"/>
    </row>
    <row r="15" spans="3:30" ht="24.95" customHeight="1" x14ac:dyDescent="0.4">
      <c r="C15" s="182" t="s">
        <v>28</v>
      </c>
      <c r="D15" s="183"/>
      <c r="E15" s="183"/>
      <c r="F15" s="183"/>
      <c r="G15" s="183"/>
      <c r="H15" s="183"/>
      <c r="I15" s="183"/>
      <c r="J15" s="8" t="s">
        <v>31</v>
      </c>
      <c r="K15" s="192"/>
      <c r="L15" s="192"/>
      <c r="M15" s="192"/>
      <c r="N15" s="192"/>
      <c r="O15" s="192"/>
      <c r="P15" s="192"/>
      <c r="Q15" s="192"/>
      <c r="R15" s="192"/>
      <c r="S15" s="192"/>
      <c r="T15" s="192"/>
      <c r="U15" s="192"/>
      <c r="V15" s="192"/>
      <c r="W15" s="192"/>
      <c r="X15" s="192"/>
      <c r="Y15" s="192"/>
      <c r="Z15" s="192"/>
      <c r="AA15" s="192"/>
      <c r="AB15" s="192"/>
      <c r="AC15" s="192"/>
      <c r="AD15" s="193"/>
    </row>
    <row r="16" spans="3:30" ht="24.95" customHeight="1" x14ac:dyDescent="0.4">
      <c r="C16" s="182" t="s">
        <v>29</v>
      </c>
      <c r="D16" s="183"/>
      <c r="E16" s="183"/>
      <c r="F16" s="183"/>
      <c r="G16" s="183"/>
      <c r="H16" s="183"/>
      <c r="I16" s="183"/>
      <c r="J16" s="198"/>
      <c r="K16" s="198"/>
      <c r="L16" s="198"/>
      <c r="M16" s="198"/>
      <c r="N16" s="198"/>
      <c r="O16" s="198"/>
      <c r="P16" s="198"/>
      <c r="Q16" s="198"/>
      <c r="R16" s="198"/>
      <c r="S16" s="198"/>
      <c r="T16" s="198"/>
      <c r="U16" s="198"/>
      <c r="V16" s="198"/>
      <c r="W16" s="198"/>
      <c r="X16" s="198"/>
      <c r="Y16" s="198"/>
      <c r="Z16" s="198"/>
      <c r="AA16" s="198"/>
      <c r="AB16" s="198"/>
      <c r="AC16" s="198"/>
      <c r="AD16" s="199"/>
    </row>
    <row r="17" spans="3:30" ht="24.95" customHeight="1" thickBot="1" x14ac:dyDescent="0.45">
      <c r="C17" s="202" t="s">
        <v>30</v>
      </c>
      <c r="D17" s="203"/>
      <c r="E17" s="203"/>
      <c r="F17" s="203"/>
      <c r="G17" s="203"/>
      <c r="H17" s="203"/>
      <c r="I17" s="203"/>
      <c r="J17" s="200"/>
      <c r="K17" s="200"/>
      <c r="L17" s="200"/>
      <c r="M17" s="200"/>
      <c r="N17" s="200"/>
      <c r="O17" s="200"/>
      <c r="P17" s="200"/>
      <c r="Q17" s="200"/>
      <c r="R17" s="200"/>
      <c r="S17" s="200"/>
      <c r="T17" s="200"/>
      <c r="U17" s="200"/>
      <c r="V17" s="200"/>
      <c r="W17" s="200"/>
      <c r="X17" s="200"/>
      <c r="Y17" s="200"/>
      <c r="Z17" s="200"/>
      <c r="AA17" s="200"/>
      <c r="AB17" s="200"/>
      <c r="AC17" s="200"/>
      <c r="AD17" s="201"/>
    </row>
    <row r="18" spans="3:30" ht="84.95" customHeight="1" x14ac:dyDescent="0.4">
      <c r="C18" s="147" t="s">
        <v>355</v>
      </c>
      <c r="D18" s="147"/>
      <c r="E18" s="147"/>
      <c r="F18" s="147"/>
      <c r="G18" s="147"/>
      <c r="H18" s="147"/>
      <c r="I18" s="147"/>
      <c r="J18" s="147"/>
      <c r="K18" s="147"/>
      <c r="L18" s="147"/>
      <c r="M18" s="147"/>
      <c r="N18" s="147"/>
      <c r="O18" s="147"/>
      <c r="P18" s="147"/>
      <c r="Q18" s="147"/>
      <c r="R18" s="147"/>
      <c r="S18" s="147"/>
      <c r="T18" s="147"/>
      <c r="U18" s="147"/>
      <c r="V18" s="147"/>
      <c r="W18" s="147"/>
      <c r="X18" s="147"/>
      <c r="Y18" s="147"/>
      <c r="Z18" s="147"/>
      <c r="AA18" s="147"/>
      <c r="AB18" s="147"/>
      <c r="AC18" s="147"/>
      <c r="AD18" s="147"/>
    </row>
    <row r="19" spans="3:30" ht="35.1" customHeight="1" thickBot="1" x14ac:dyDescent="0.45">
      <c r="C19" s="88" t="s">
        <v>52</v>
      </c>
      <c r="D19" s="88"/>
      <c r="E19" s="88"/>
      <c r="F19" s="88"/>
      <c r="G19" s="88"/>
      <c r="H19" s="88"/>
      <c r="I19" s="88"/>
      <c r="J19" s="88"/>
      <c r="K19" s="88"/>
      <c r="L19" s="88"/>
      <c r="M19" s="88"/>
      <c r="N19" s="88"/>
      <c r="O19" s="88"/>
      <c r="P19" s="88"/>
      <c r="Q19" s="88"/>
      <c r="R19" s="88"/>
      <c r="S19" s="88"/>
      <c r="T19" s="88"/>
      <c r="U19" s="88"/>
      <c r="V19" s="88"/>
      <c r="W19" s="88"/>
      <c r="X19" s="88"/>
      <c r="Y19" s="88"/>
      <c r="Z19" s="88"/>
      <c r="AA19" s="88"/>
      <c r="AB19" s="88"/>
      <c r="AC19" s="88"/>
      <c r="AD19" s="88"/>
    </row>
    <row r="20" spans="3:30" ht="35.1" customHeight="1" x14ac:dyDescent="0.4">
      <c r="C20" s="9" t="s">
        <v>3</v>
      </c>
      <c r="D20" s="117" t="s">
        <v>34</v>
      </c>
      <c r="E20" s="117"/>
      <c r="F20" s="117"/>
      <c r="G20" s="117"/>
      <c r="H20" s="117"/>
      <c r="I20" s="117"/>
      <c r="J20" s="117"/>
      <c r="K20" s="117" t="s">
        <v>35</v>
      </c>
      <c r="L20" s="117"/>
      <c r="M20" s="117"/>
      <c r="N20" s="117"/>
      <c r="O20" s="117"/>
      <c r="P20" s="117"/>
      <c r="Q20" s="117"/>
      <c r="R20" s="160" t="s">
        <v>36</v>
      </c>
      <c r="S20" s="117"/>
      <c r="T20" s="117"/>
      <c r="U20" s="117"/>
      <c r="V20" s="117"/>
      <c r="W20" s="117"/>
      <c r="X20" s="117"/>
      <c r="Y20" s="117" t="s">
        <v>361</v>
      </c>
      <c r="Z20" s="117"/>
      <c r="AA20" s="117"/>
      <c r="AB20" s="117" t="s">
        <v>21</v>
      </c>
      <c r="AC20" s="117"/>
      <c r="AD20" s="118"/>
    </row>
    <row r="21" spans="3:30" ht="50.1" customHeight="1" x14ac:dyDescent="0.4">
      <c r="C21" s="10" t="s">
        <v>37</v>
      </c>
      <c r="D21" s="210" t="s">
        <v>38</v>
      </c>
      <c r="E21" s="210"/>
      <c r="F21" s="210"/>
      <c r="G21" s="210"/>
      <c r="H21" s="210"/>
      <c r="I21" s="210"/>
      <c r="J21" s="210"/>
      <c r="K21" s="210" t="s">
        <v>39</v>
      </c>
      <c r="L21" s="210"/>
      <c r="M21" s="210"/>
      <c r="N21" s="210"/>
      <c r="O21" s="210"/>
      <c r="P21" s="210"/>
      <c r="Q21" s="210"/>
      <c r="R21" s="210" t="s">
        <v>40</v>
      </c>
      <c r="S21" s="210"/>
      <c r="T21" s="210"/>
      <c r="U21" s="210"/>
      <c r="V21" s="210"/>
      <c r="W21" s="210"/>
      <c r="X21" s="210"/>
      <c r="Y21" s="206">
        <v>600</v>
      </c>
      <c r="Z21" s="207"/>
      <c r="AA21" s="44" t="s">
        <v>22</v>
      </c>
      <c r="AB21" s="211" t="s">
        <v>43</v>
      </c>
      <c r="AC21" s="212"/>
      <c r="AD21" s="45" t="s">
        <v>41</v>
      </c>
    </row>
    <row r="22" spans="3:30" ht="65.099999999999994" customHeight="1" x14ac:dyDescent="0.4">
      <c r="C22" s="3">
        <v>1</v>
      </c>
      <c r="D22" s="187"/>
      <c r="E22" s="187"/>
      <c r="F22" s="187"/>
      <c r="G22" s="187"/>
      <c r="H22" s="187"/>
      <c r="I22" s="187"/>
      <c r="J22" s="187"/>
      <c r="K22" s="187"/>
      <c r="L22" s="187"/>
      <c r="M22" s="187"/>
      <c r="N22" s="187"/>
      <c r="O22" s="187"/>
      <c r="P22" s="187"/>
      <c r="Q22" s="187"/>
      <c r="R22" s="187"/>
      <c r="S22" s="187"/>
      <c r="T22" s="187"/>
      <c r="U22" s="187"/>
      <c r="V22" s="187"/>
      <c r="W22" s="187"/>
      <c r="X22" s="187"/>
      <c r="Y22" s="204"/>
      <c r="Z22" s="205"/>
      <c r="AA22" s="24" t="s">
        <v>22</v>
      </c>
      <c r="AB22" s="208"/>
      <c r="AC22" s="209"/>
      <c r="AD22" s="5" t="s">
        <v>41</v>
      </c>
    </row>
    <row r="23" spans="3:30" ht="65.099999999999994" customHeight="1" x14ac:dyDescent="0.4">
      <c r="C23" s="3">
        <v>2</v>
      </c>
      <c r="D23" s="187"/>
      <c r="E23" s="187"/>
      <c r="F23" s="187"/>
      <c r="G23" s="187"/>
      <c r="H23" s="187"/>
      <c r="I23" s="187"/>
      <c r="J23" s="187"/>
      <c r="K23" s="187"/>
      <c r="L23" s="187"/>
      <c r="M23" s="187"/>
      <c r="N23" s="187"/>
      <c r="O23" s="187"/>
      <c r="P23" s="187"/>
      <c r="Q23" s="187"/>
      <c r="R23" s="187"/>
      <c r="S23" s="187"/>
      <c r="T23" s="187"/>
      <c r="U23" s="187"/>
      <c r="V23" s="187"/>
      <c r="W23" s="187"/>
      <c r="X23" s="187"/>
      <c r="Y23" s="204"/>
      <c r="Z23" s="205"/>
      <c r="AA23" s="24" t="s">
        <v>22</v>
      </c>
      <c r="AB23" s="208"/>
      <c r="AC23" s="209"/>
      <c r="AD23" s="5" t="s">
        <v>41</v>
      </c>
    </row>
    <row r="24" spans="3:30" ht="65.099999999999994" customHeight="1" x14ac:dyDescent="0.4">
      <c r="C24" s="3">
        <v>3</v>
      </c>
      <c r="D24" s="187"/>
      <c r="E24" s="187"/>
      <c r="F24" s="187"/>
      <c r="G24" s="187"/>
      <c r="H24" s="187"/>
      <c r="I24" s="187"/>
      <c r="J24" s="187"/>
      <c r="K24" s="187"/>
      <c r="L24" s="187"/>
      <c r="M24" s="187"/>
      <c r="N24" s="187"/>
      <c r="O24" s="187"/>
      <c r="P24" s="187"/>
      <c r="Q24" s="187"/>
      <c r="R24" s="187"/>
      <c r="S24" s="187"/>
      <c r="T24" s="187"/>
      <c r="U24" s="187"/>
      <c r="V24" s="187"/>
      <c r="W24" s="187"/>
      <c r="X24" s="187"/>
      <c r="Y24" s="204"/>
      <c r="Z24" s="205"/>
      <c r="AA24" s="24" t="s">
        <v>22</v>
      </c>
      <c r="AB24" s="208"/>
      <c r="AC24" s="209"/>
      <c r="AD24" s="5" t="s">
        <v>41</v>
      </c>
    </row>
    <row r="25" spans="3:30" ht="65.099999999999994" customHeight="1" x14ac:dyDescent="0.4">
      <c r="C25" s="3">
        <v>4</v>
      </c>
      <c r="D25" s="187"/>
      <c r="E25" s="187"/>
      <c r="F25" s="187"/>
      <c r="G25" s="187"/>
      <c r="H25" s="187"/>
      <c r="I25" s="187"/>
      <c r="J25" s="187"/>
      <c r="K25" s="187"/>
      <c r="L25" s="187"/>
      <c r="M25" s="187"/>
      <c r="N25" s="187"/>
      <c r="O25" s="187"/>
      <c r="P25" s="187"/>
      <c r="Q25" s="187"/>
      <c r="R25" s="187"/>
      <c r="S25" s="187"/>
      <c r="T25" s="187"/>
      <c r="U25" s="187"/>
      <c r="V25" s="187"/>
      <c r="W25" s="187"/>
      <c r="X25" s="187"/>
      <c r="Y25" s="204"/>
      <c r="Z25" s="205"/>
      <c r="AA25" s="24" t="s">
        <v>22</v>
      </c>
      <c r="AB25" s="208"/>
      <c r="AC25" s="209"/>
      <c r="AD25" s="5" t="s">
        <v>41</v>
      </c>
    </row>
    <row r="26" spans="3:30" ht="65.099999999999994" customHeight="1" x14ac:dyDescent="0.4">
      <c r="C26" s="3">
        <v>5</v>
      </c>
      <c r="D26" s="187"/>
      <c r="E26" s="187"/>
      <c r="F26" s="187"/>
      <c r="G26" s="187"/>
      <c r="H26" s="187"/>
      <c r="I26" s="187"/>
      <c r="J26" s="187"/>
      <c r="K26" s="187"/>
      <c r="L26" s="187"/>
      <c r="M26" s="187"/>
      <c r="N26" s="187"/>
      <c r="O26" s="187"/>
      <c r="P26" s="187"/>
      <c r="Q26" s="187"/>
      <c r="R26" s="187"/>
      <c r="S26" s="187"/>
      <c r="T26" s="187"/>
      <c r="U26" s="187"/>
      <c r="V26" s="187"/>
      <c r="W26" s="187"/>
      <c r="X26" s="187"/>
      <c r="Y26" s="204"/>
      <c r="Z26" s="205"/>
      <c r="AA26" s="24" t="s">
        <v>22</v>
      </c>
      <c r="AB26" s="208"/>
      <c r="AC26" s="209"/>
      <c r="AD26" s="5" t="s">
        <v>41</v>
      </c>
    </row>
    <row r="27" spans="3:30" ht="65.099999999999994" customHeight="1" x14ac:dyDescent="0.4">
      <c r="C27" s="3">
        <v>6</v>
      </c>
      <c r="D27" s="187"/>
      <c r="E27" s="187"/>
      <c r="F27" s="187"/>
      <c r="G27" s="187"/>
      <c r="H27" s="187"/>
      <c r="I27" s="187"/>
      <c r="J27" s="187"/>
      <c r="K27" s="187"/>
      <c r="L27" s="187"/>
      <c r="M27" s="187"/>
      <c r="N27" s="187"/>
      <c r="O27" s="187"/>
      <c r="P27" s="187"/>
      <c r="Q27" s="187"/>
      <c r="R27" s="187"/>
      <c r="S27" s="187"/>
      <c r="T27" s="187"/>
      <c r="U27" s="187"/>
      <c r="V27" s="187"/>
      <c r="W27" s="187"/>
      <c r="X27" s="187"/>
      <c r="Y27" s="204"/>
      <c r="Z27" s="205"/>
      <c r="AA27" s="24" t="s">
        <v>22</v>
      </c>
      <c r="AB27" s="208"/>
      <c r="AC27" s="209"/>
      <c r="AD27" s="5" t="s">
        <v>41</v>
      </c>
    </row>
    <row r="28" spans="3:30" ht="65.099999999999994" customHeight="1" x14ac:dyDescent="0.4">
      <c r="C28" s="3">
        <v>7</v>
      </c>
      <c r="D28" s="187"/>
      <c r="E28" s="187"/>
      <c r="F28" s="187"/>
      <c r="G28" s="187"/>
      <c r="H28" s="187"/>
      <c r="I28" s="187"/>
      <c r="J28" s="187"/>
      <c r="K28" s="187"/>
      <c r="L28" s="187"/>
      <c r="M28" s="187"/>
      <c r="N28" s="187"/>
      <c r="O28" s="187"/>
      <c r="P28" s="187"/>
      <c r="Q28" s="187"/>
      <c r="R28" s="187"/>
      <c r="S28" s="187"/>
      <c r="T28" s="187"/>
      <c r="U28" s="187"/>
      <c r="V28" s="187"/>
      <c r="W28" s="187"/>
      <c r="X28" s="187"/>
      <c r="Y28" s="204"/>
      <c r="Z28" s="205"/>
      <c r="AA28" s="24" t="s">
        <v>22</v>
      </c>
      <c r="AB28" s="208"/>
      <c r="AC28" s="209"/>
      <c r="AD28" s="5" t="s">
        <v>41</v>
      </c>
    </row>
    <row r="29" spans="3:30" ht="65.099999999999994" customHeight="1" x14ac:dyDescent="0.4">
      <c r="C29" s="3">
        <v>8</v>
      </c>
      <c r="D29" s="187"/>
      <c r="E29" s="187"/>
      <c r="F29" s="187"/>
      <c r="G29" s="187"/>
      <c r="H29" s="187"/>
      <c r="I29" s="187"/>
      <c r="J29" s="187"/>
      <c r="K29" s="187"/>
      <c r="L29" s="187"/>
      <c r="M29" s="187"/>
      <c r="N29" s="187"/>
      <c r="O29" s="187"/>
      <c r="P29" s="187"/>
      <c r="Q29" s="187"/>
      <c r="R29" s="187"/>
      <c r="S29" s="187"/>
      <c r="T29" s="187"/>
      <c r="U29" s="187"/>
      <c r="V29" s="187"/>
      <c r="W29" s="187"/>
      <c r="X29" s="187"/>
      <c r="Y29" s="204"/>
      <c r="Z29" s="205"/>
      <c r="AA29" s="24" t="s">
        <v>22</v>
      </c>
      <c r="AB29" s="208"/>
      <c r="AC29" s="209"/>
      <c r="AD29" s="5" t="s">
        <v>41</v>
      </c>
    </row>
    <row r="30" spans="3:30" ht="65.099999999999994" customHeight="1" x14ac:dyDescent="0.4">
      <c r="C30" s="3">
        <v>9</v>
      </c>
      <c r="D30" s="187"/>
      <c r="E30" s="187"/>
      <c r="F30" s="187"/>
      <c r="G30" s="187"/>
      <c r="H30" s="187"/>
      <c r="I30" s="187"/>
      <c r="J30" s="187"/>
      <c r="K30" s="187"/>
      <c r="L30" s="187"/>
      <c r="M30" s="187"/>
      <c r="N30" s="187"/>
      <c r="O30" s="187"/>
      <c r="P30" s="187"/>
      <c r="Q30" s="187"/>
      <c r="R30" s="187"/>
      <c r="S30" s="187"/>
      <c r="T30" s="187"/>
      <c r="U30" s="187"/>
      <c r="V30" s="187"/>
      <c r="W30" s="187"/>
      <c r="X30" s="187"/>
      <c r="Y30" s="204"/>
      <c r="Z30" s="205"/>
      <c r="AA30" s="24" t="s">
        <v>22</v>
      </c>
      <c r="AB30" s="208"/>
      <c r="AC30" s="209"/>
      <c r="AD30" s="5" t="s">
        <v>41</v>
      </c>
    </row>
    <row r="31" spans="3:30" ht="65.099999999999994" customHeight="1" x14ac:dyDescent="0.4">
      <c r="C31" s="3">
        <v>10</v>
      </c>
      <c r="D31" s="187"/>
      <c r="E31" s="187"/>
      <c r="F31" s="187"/>
      <c r="G31" s="187"/>
      <c r="H31" s="187"/>
      <c r="I31" s="187"/>
      <c r="J31" s="187"/>
      <c r="K31" s="187"/>
      <c r="L31" s="187"/>
      <c r="M31" s="187"/>
      <c r="N31" s="187"/>
      <c r="O31" s="187"/>
      <c r="P31" s="187"/>
      <c r="Q31" s="187"/>
      <c r="R31" s="187"/>
      <c r="S31" s="187"/>
      <c r="T31" s="187"/>
      <c r="U31" s="187"/>
      <c r="V31" s="187"/>
      <c r="W31" s="187"/>
      <c r="X31" s="187"/>
      <c r="Y31" s="204"/>
      <c r="Z31" s="205"/>
      <c r="AA31" s="24" t="s">
        <v>22</v>
      </c>
      <c r="AB31" s="208"/>
      <c r="AC31" s="209"/>
      <c r="AD31" s="5" t="s">
        <v>41</v>
      </c>
    </row>
    <row r="32" spans="3:30" ht="24.95" customHeight="1" x14ac:dyDescent="0.4">
      <c r="C32" s="181" t="s">
        <v>42</v>
      </c>
      <c r="D32" s="181"/>
      <c r="E32" s="181"/>
      <c r="F32" s="181"/>
      <c r="G32" s="181"/>
      <c r="H32" s="181"/>
      <c r="I32" s="181"/>
      <c r="J32" s="181"/>
      <c r="K32" s="181"/>
      <c r="L32" s="181"/>
      <c r="M32" s="181"/>
      <c r="N32" s="181"/>
      <c r="O32" s="181"/>
      <c r="P32" s="181"/>
      <c r="Q32" s="181"/>
      <c r="R32" s="181"/>
      <c r="S32" s="181"/>
      <c r="T32" s="181"/>
      <c r="U32" s="181"/>
      <c r="V32" s="181"/>
      <c r="W32" s="181"/>
      <c r="X32" s="181"/>
      <c r="Y32" s="181"/>
      <c r="Z32" s="181"/>
      <c r="AA32" s="181"/>
      <c r="AB32" s="181"/>
      <c r="AC32" s="181"/>
      <c r="AD32" s="181"/>
    </row>
    <row r="33" s="1" customFormat="1" ht="50.1" customHeight="1" x14ac:dyDescent="0.4"/>
    <row r="34" s="1" customFormat="1" ht="50.1" customHeight="1" x14ac:dyDescent="0.4"/>
    <row r="35" s="1" customFormat="1" ht="50.1" customHeight="1" x14ac:dyDescent="0.4"/>
    <row r="36" s="1" customFormat="1" ht="50.1" customHeight="1" x14ac:dyDescent="0.4"/>
    <row r="37" s="1" customFormat="1" ht="24.95" customHeight="1" x14ac:dyDescent="0.4"/>
    <row r="38" s="1" customFormat="1" ht="24.95" customHeight="1" x14ac:dyDescent="0.4"/>
    <row r="39" s="1" customFormat="1" ht="24.95" customHeight="1" x14ac:dyDescent="0.4"/>
    <row r="40" s="1" customFormat="1" ht="24.95" customHeight="1" x14ac:dyDescent="0.4"/>
    <row r="41" s="1" customFormat="1" ht="24.95" customHeight="1" x14ac:dyDescent="0.4"/>
    <row r="42" s="1" customFormat="1" ht="24.95" customHeight="1" x14ac:dyDescent="0.4"/>
    <row r="43" s="1" customFormat="1" ht="24.95" customHeight="1" x14ac:dyDescent="0.4"/>
    <row r="44" s="1" customFormat="1" ht="24.95" customHeight="1" x14ac:dyDescent="0.4"/>
    <row r="45" s="1" customFormat="1" ht="24.95" customHeight="1" x14ac:dyDescent="0.4"/>
    <row r="46" s="1" customFormat="1" ht="24.95" customHeight="1" x14ac:dyDescent="0.4"/>
    <row r="47" s="1" customFormat="1" ht="24.95" customHeight="1" x14ac:dyDescent="0.4"/>
    <row r="48" s="1" customFormat="1" ht="24.95" customHeight="1" x14ac:dyDescent="0.4"/>
    <row r="49" s="1" customFormat="1" ht="24.95" customHeight="1" x14ac:dyDescent="0.4"/>
    <row r="50" s="1" customFormat="1" ht="24.95" customHeight="1" x14ac:dyDescent="0.4"/>
    <row r="51" s="1" customFormat="1" ht="24.95" customHeight="1" x14ac:dyDescent="0.4"/>
    <row r="52" s="1" customFormat="1" ht="24.95" customHeight="1" x14ac:dyDescent="0.4"/>
    <row r="53" s="1" customFormat="1" ht="24.95" customHeight="1" x14ac:dyDescent="0.4"/>
    <row r="54" s="1" customFormat="1" ht="24.95" customHeight="1" x14ac:dyDescent="0.4"/>
    <row r="55" s="1" customFormat="1" ht="24.95" customHeight="1" x14ac:dyDescent="0.4"/>
    <row r="56" s="1" customFormat="1" ht="24.95" customHeight="1" x14ac:dyDescent="0.4"/>
    <row r="57" s="1" customFormat="1" ht="24.95" customHeight="1" x14ac:dyDescent="0.4"/>
    <row r="58" s="1" customFormat="1" ht="24.95" customHeight="1" x14ac:dyDescent="0.4"/>
    <row r="59" s="1" customFormat="1" ht="24.95" customHeight="1" x14ac:dyDescent="0.4"/>
    <row r="60" s="1" customFormat="1" ht="24.95" customHeight="1" x14ac:dyDescent="0.4"/>
    <row r="61" s="1" customFormat="1" ht="24.95" customHeight="1" x14ac:dyDescent="0.4"/>
    <row r="62" s="1" customFormat="1" ht="24.95" customHeight="1" x14ac:dyDescent="0.4"/>
    <row r="63" s="1" customFormat="1" ht="24.95" customHeight="1" x14ac:dyDescent="0.4"/>
    <row r="64" s="1" customFormat="1" ht="24.95" customHeight="1" x14ac:dyDescent="0.4"/>
    <row r="65" s="1" customFormat="1" ht="24.95" customHeight="1" x14ac:dyDescent="0.4"/>
    <row r="66" s="1" customFormat="1" ht="24.95" customHeight="1" x14ac:dyDescent="0.4"/>
    <row r="67" s="1" customFormat="1" ht="24.95" customHeight="1" x14ac:dyDescent="0.4"/>
    <row r="68" s="1" customFormat="1" ht="24.95" customHeight="1" x14ac:dyDescent="0.4"/>
    <row r="69" s="1" customFormat="1" ht="24.95" customHeight="1" x14ac:dyDescent="0.4"/>
    <row r="70" s="1" customFormat="1" ht="24.95" customHeight="1" x14ac:dyDescent="0.4"/>
    <row r="71" s="1" customFormat="1" ht="24.95" customHeight="1" x14ac:dyDescent="0.4"/>
    <row r="72" s="1" customFormat="1" ht="24.95" customHeight="1" x14ac:dyDescent="0.4"/>
    <row r="73" s="1" customFormat="1" ht="24.95" customHeight="1" x14ac:dyDescent="0.4"/>
    <row r="74" s="1" customFormat="1" ht="24.95" customHeight="1" x14ac:dyDescent="0.4"/>
    <row r="75" s="1" customFormat="1" ht="24.95" customHeight="1" x14ac:dyDescent="0.4"/>
    <row r="76" s="1" customFormat="1" ht="24.95" customHeight="1" x14ac:dyDescent="0.4"/>
    <row r="77" s="1" customFormat="1" ht="24.95" customHeight="1" x14ac:dyDescent="0.4"/>
    <row r="78" s="1" customFormat="1" ht="24.95" customHeight="1" x14ac:dyDescent="0.4"/>
    <row r="79" s="1" customFormat="1" ht="24.95" customHeight="1" x14ac:dyDescent="0.4"/>
    <row r="80" s="1" customFormat="1" ht="24.95" customHeight="1" x14ac:dyDescent="0.4"/>
    <row r="81" s="1" customFormat="1" ht="24.95" customHeight="1" x14ac:dyDescent="0.4"/>
    <row r="82" s="1" customFormat="1" ht="24.95" customHeight="1" x14ac:dyDescent="0.4"/>
    <row r="83" s="1" customFormat="1" ht="24.95" customHeight="1" x14ac:dyDescent="0.4"/>
    <row r="84" s="1" customFormat="1" ht="24.95" customHeight="1" x14ac:dyDescent="0.4"/>
    <row r="85" s="1" customFormat="1" ht="24.95" customHeight="1" x14ac:dyDescent="0.4"/>
    <row r="86" s="1" customFormat="1" ht="24.95" customHeight="1" x14ac:dyDescent="0.4"/>
    <row r="87" s="1" customFormat="1" ht="24.95" customHeight="1" x14ac:dyDescent="0.4"/>
    <row r="88" s="1" customFormat="1" ht="24.95" customHeight="1" x14ac:dyDescent="0.4"/>
    <row r="89" s="1" customFormat="1" ht="24.95" customHeight="1" x14ac:dyDescent="0.4"/>
    <row r="90" s="1" customFormat="1" ht="24.95" customHeight="1" x14ac:dyDescent="0.4"/>
    <row r="91" s="1" customFormat="1" ht="24.95" customHeight="1" x14ac:dyDescent="0.4"/>
    <row r="92" s="1" customFormat="1" ht="24.95" customHeight="1" x14ac:dyDescent="0.4"/>
    <row r="93" s="1" customFormat="1" ht="24.95" customHeight="1" x14ac:dyDescent="0.4"/>
    <row r="94" s="1" customFormat="1" ht="24.95" customHeight="1" x14ac:dyDescent="0.4"/>
    <row r="95" s="1" customFormat="1" ht="24.95" customHeight="1" x14ac:dyDescent="0.4"/>
    <row r="96" s="1" customFormat="1" ht="24.95" customHeight="1" x14ac:dyDescent="0.4"/>
    <row r="97" s="1" customFormat="1" ht="24.95" customHeight="1" x14ac:dyDescent="0.4"/>
    <row r="98" s="1" customFormat="1" ht="24.95" customHeight="1" x14ac:dyDescent="0.4"/>
    <row r="99" s="1" customFormat="1" ht="24.95" customHeight="1" x14ac:dyDescent="0.4"/>
    <row r="100" s="1" customFormat="1" ht="24.95" customHeight="1" x14ac:dyDescent="0.4"/>
    <row r="101" s="1" customFormat="1" ht="24.95" customHeight="1" x14ac:dyDescent="0.4"/>
    <row r="102" s="1" customFormat="1" ht="24.95" customHeight="1" x14ac:dyDescent="0.4"/>
    <row r="103" s="1" customFormat="1" ht="24.95" customHeight="1" x14ac:dyDescent="0.4"/>
    <row r="104" s="1" customFormat="1" ht="24.95" customHeight="1" x14ac:dyDescent="0.4"/>
    <row r="105" s="1" customFormat="1" ht="24.95" customHeight="1" x14ac:dyDescent="0.4"/>
    <row r="106" s="1" customFormat="1" ht="24.95" customHeight="1" x14ac:dyDescent="0.4"/>
    <row r="107" s="1" customFormat="1" ht="24.95" customHeight="1" x14ac:dyDescent="0.4"/>
    <row r="108" s="1" customFormat="1" ht="24.95" customHeight="1" x14ac:dyDescent="0.4"/>
    <row r="109" s="1" customFormat="1" ht="24.95" customHeight="1" x14ac:dyDescent="0.4"/>
    <row r="110" s="1" customFormat="1" ht="24.95" customHeight="1" x14ac:dyDescent="0.4"/>
    <row r="111" s="1" customFormat="1" ht="24.95" customHeight="1" x14ac:dyDescent="0.4"/>
    <row r="112" s="1" customFormat="1" ht="24.95" customHeight="1" x14ac:dyDescent="0.4"/>
    <row r="113" s="1" customFormat="1" ht="24.95" customHeight="1" x14ac:dyDescent="0.4"/>
    <row r="114" s="1" customFormat="1" ht="24.95" customHeight="1" x14ac:dyDescent="0.4"/>
    <row r="115" s="1" customFormat="1" ht="24.95" customHeight="1" x14ac:dyDescent="0.4"/>
    <row r="116" s="1" customFormat="1" ht="24.95" customHeight="1" x14ac:dyDescent="0.4"/>
    <row r="117" s="1" customFormat="1" ht="24.95" customHeight="1" x14ac:dyDescent="0.4"/>
    <row r="118" s="1" customFormat="1" ht="24.95" customHeight="1" x14ac:dyDescent="0.4"/>
    <row r="119" s="1" customFormat="1" ht="24.95" customHeight="1" x14ac:dyDescent="0.4"/>
    <row r="120" s="1" customFormat="1" ht="24.95" customHeight="1" x14ac:dyDescent="0.4"/>
    <row r="121" s="1" customFormat="1" ht="24.95" customHeight="1" x14ac:dyDescent="0.4"/>
    <row r="122" s="1" customFormat="1" ht="24.95" customHeight="1" x14ac:dyDescent="0.4"/>
    <row r="123" s="1" customFormat="1" ht="24.95" customHeight="1" x14ac:dyDescent="0.4"/>
    <row r="124" s="1" customFormat="1" ht="24.95" customHeight="1" x14ac:dyDescent="0.4"/>
    <row r="125" s="1" customFormat="1" ht="24.95" customHeight="1" x14ac:dyDescent="0.4"/>
    <row r="126" s="1" customFormat="1" ht="24.95" customHeight="1" x14ac:dyDescent="0.4"/>
    <row r="127" s="1" customFormat="1" ht="24.95" customHeight="1" x14ac:dyDescent="0.4"/>
    <row r="128" s="1" customFormat="1" ht="24.95" customHeight="1" x14ac:dyDescent="0.4"/>
    <row r="129" s="1" customFormat="1" ht="24.95" customHeight="1" x14ac:dyDescent="0.4"/>
    <row r="130" s="1" customFormat="1" ht="24.95" customHeight="1" x14ac:dyDescent="0.4"/>
    <row r="131" s="1" customFormat="1" ht="24.95" customHeight="1" x14ac:dyDescent="0.4"/>
    <row r="132" s="1" customFormat="1" ht="24.95" customHeight="1" x14ac:dyDescent="0.4"/>
    <row r="133" s="1" customFormat="1" ht="24.95" customHeight="1" x14ac:dyDescent="0.4"/>
    <row r="134" s="1" customFormat="1" ht="24.95" customHeight="1" x14ac:dyDescent="0.4"/>
    <row r="135" s="1" customFormat="1" ht="24.95" customHeight="1" x14ac:dyDescent="0.4"/>
    <row r="136" s="1" customFormat="1" ht="24.95" customHeight="1" x14ac:dyDescent="0.4"/>
    <row r="137" s="1" customFormat="1" ht="24.95" customHeight="1" x14ac:dyDescent="0.4"/>
    <row r="138" s="1" customFormat="1" ht="24.95" customHeight="1" x14ac:dyDescent="0.4"/>
    <row r="139" s="1" customFormat="1" ht="24.95" customHeight="1" x14ac:dyDescent="0.4"/>
    <row r="140" s="1" customFormat="1" ht="24.95" customHeight="1" x14ac:dyDescent="0.4"/>
    <row r="141" s="1" customFormat="1" ht="24.95" customHeight="1" x14ac:dyDescent="0.4"/>
    <row r="142" s="1" customFormat="1" ht="24.95" customHeight="1" x14ac:dyDescent="0.4"/>
    <row r="143" s="1" customFormat="1" ht="24.95" customHeight="1" x14ac:dyDescent="0.4"/>
    <row r="144" s="1" customFormat="1" ht="24.95" customHeight="1" x14ac:dyDescent="0.4"/>
    <row r="145" s="1" customFormat="1" ht="24.95" customHeight="1" x14ac:dyDescent="0.4"/>
    <row r="146" s="1" customFormat="1" ht="24.95" customHeight="1" x14ac:dyDescent="0.4"/>
    <row r="147" s="1" customFormat="1" ht="24.95" customHeight="1" x14ac:dyDescent="0.4"/>
    <row r="148" s="1" customFormat="1" ht="24.95" customHeight="1" x14ac:dyDescent="0.4"/>
    <row r="149" s="1" customFormat="1" ht="24.95" customHeight="1" x14ac:dyDescent="0.4"/>
    <row r="150" s="1" customFormat="1" ht="24.95" customHeight="1" x14ac:dyDescent="0.4"/>
    <row r="151" s="1" customFormat="1" ht="24.95" customHeight="1" x14ac:dyDescent="0.4"/>
    <row r="152" s="1" customFormat="1" ht="24.95" customHeight="1" x14ac:dyDescent="0.4"/>
    <row r="153" s="1" customFormat="1" ht="24.95" customHeight="1" x14ac:dyDescent="0.4"/>
    <row r="154" s="1" customFormat="1" ht="24.95" customHeight="1" x14ac:dyDescent="0.4"/>
    <row r="155" s="1" customFormat="1" ht="24.95" customHeight="1" x14ac:dyDescent="0.4"/>
    <row r="156" s="1" customFormat="1" ht="24.95" customHeight="1" x14ac:dyDescent="0.4"/>
    <row r="157" s="1" customFormat="1" ht="24.95" customHeight="1" x14ac:dyDescent="0.4"/>
    <row r="158" s="1" customFormat="1" ht="24.95" customHeight="1" x14ac:dyDescent="0.4"/>
    <row r="159" s="1" customFormat="1" ht="24.95" customHeight="1" x14ac:dyDescent="0.4"/>
    <row r="160" s="1" customFormat="1" ht="24.95" customHeight="1" x14ac:dyDescent="0.4"/>
    <row r="161" s="1" customFormat="1" ht="24.95" customHeight="1" x14ac:dyDescent="0.4"/>
    <row r="162" s="1" customFormat="1" ht="24.95" customHeight="1" x14ac:dyDescent="0.4"/>
    <row r="163" s="1" customFormat="1" ht="24.95" customHeight="1" x14ac:dyDescent="0.4"/>
    <row r="164" s="1" customFormat="1" ht="24.95" customHeight="1" x14ac:dyDescent="0.4"/>
    <row r="165" s="1" customFormat="1" ht="24.95" customHeight="1" x14ac:dyDescent="0.4"/>
    <row r="166" s="1" customFormat="1" ht="24.95" customHeight="1" x14ac:dyDescent="0.4"/>
    <row r="167" s="1" customFormat="1" ht="24.95" customHeight="1" x14ac:dyDescent="0.4"/>
    <row r="168" s="1" customFormat="1" ht="24.95" customHeight="1" x14ac:dyDescent="0.4"/>
    <row r="169" s="1" customFormat="1" ht="24.95" customHeight="1" x14ac:dyDescent="0.4"/>
    <row r="170" s="1" customFormat="1" ht="24.95" customHeight="1" x14ac:dyDescent="0.4"/>
    <row r="171" s="1" customFormat="1" ht="24.95" customHeight="1" x14ac:dyDescent="0.4"/>
    <row r="172" s="1" customFormat="1" ht="24.95" customHeight="1" x14ac:dyDescent="0.4"/>
    <row r="173" s="1" customFormat="1" ht="24.95" customHeight="1" x14ac:dyDescent="0.4"/>
    <row r="174" s="1" customFormat="1" ht="24.95" customHeight="1" x14ac:dyDescent="0.4"/>
    <row r="175" s="1" customFormat="1" ht="24.95" customHeight="1" x14ac:dyDescent="0.4"/>
    <row r="176" s="1" customFormat="1" ht="24.95" customHeight="1" x14ac:dyDescent="0.4"/>
    <row r="177" s="1" customFormat="1" ht="24.95" customHeight="1" x14ac:dyDescent="0.4"/>
    <row r="178" s="1" customFormat="1" ht="24.95" customHeight="1" x14ac:dyDescent="0.4"/>
    <row r="179" s="1" customFormat="1" ht="24.95" customHeight="1" x14ac:dyDescent="0.4"/>
    <row r="180" s="1" customFormat="1" ht="24.95" customHeight="1" x14ac:dyDescent="0.4"/>
    <row r="181" s="1" customFormat="1" ht="24.95" customHeight="1" x14ac:dyDescent="0.4"/>
    <row r="182" s="1" customFormat="1" ht="24.95" customHeight="1" x14ac:dyDescent="0.4"/>
    <row r="183" s="1" customFormat="1" ht="24.95" customHeight="1" x14ac:dyDescent="0.4"/>
    <row r="184" s="1" customFormat="1" ht="24.95" customHeight="1" x14ac:dyDescent="0.4"/>
    <row r="185" s="1" customFormat="1" ht="24.95" customHeight="1" x14ac:dyDescent="0.4"/>
    <row r="186" s="1" customFormat="1" ht="24.95" customHeight="1" x14ac:dyDescent="0.4"/>
    <row r="187" s="1" customFormat="1" ht="24.95" customHeight="1" x14ac:dyDescent="0.4"/>
    <row r="188" s="1" customFormat="1" ht="24.95" customHeight="1" x14ac:dyDescent="0.4"/>
    <row r="189" s="1" customFormat="1" ht="24.95" customHeight="1" x14ac:dyDescent="0.4"/>
    <row r="190" s="1" customFormat="1" ht="24.95" customHeight="1" x14ac:dyDescent="0.4"/>
    <row r="191" s="1" customFormat="1" ht="24.95" customHeight="1" x14ac:dyDescent="0.4"/>
    <row r="192" s="1" customFormat="1" ht="24.95" customHeight="1" x14ac:dyDescent="0.4"/>
    <row r="193" s="1" customFormat="1" ht="24.95" customHeight="1" x14ac:dyDescent="0.4"/>
    <row r="194" s="1" customFormat="1" ht="24.95" customHeight="1" x14ac:dyDescent="0.4"/>
    <row r="195" s="1" customFormat="1" ht="24.95" customHeight="1" x14ac:dyDescent="0.4"/>
    <row r="196" s="1" customFormat="1" ht="24.95" customHeight="1" x14ac:dyDescent="0.4"/>
    <row r="197" s="1" customFormat="1" ht="24.95" customHeight="1" x14ac:dyDescent="0.4"/>
    <row r="198" s="1" customFormat="1" ht="24.95" customHeight="1" x14ac:dyDescent="0.4"/>
    <row r="199" s="1" customFormat="1" ht="24.95" customHeight="1" x14ac:dyDescent="0.4"/>
    <row r="200" s="1" customFormat="1" ht="24.95" customHeight="1" x14ac:dyDescent="0.4"/>
    <row r="201" s="1" customFormat="1" ht="24.95" customHeight="1" x14ac:dyDescent="0.4"/>
    <row r="202" s="1" customFormat="1" ht="24.95" customHeight="1" x14ac:dyDescent="0.4"/>
    <row r="203" s="1" customFormat="1" ht="24.95" customHeight="1" x14ac:dyDescent="0.4"/>
    <row r="204" s="1" customFormat="1" ht="24.95" customHeight="1" x14ac:dyDescent="0.4"/>
    <row r="205" s="1" customFormat="1"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row r="249" ht="24.95" customHeight="1" x14ac:dyDescent="0.4"/>
    <row r="250" ht="24.95" customHeight="1" x14ac:dyDescent="0.4"/>
    <row r="251" ht="24.95" customHeight="1" x14ac:dyDescent="0.4"/>
    <row r="252" ht="24.95" customHeight="1" x14ac:dyDescent="0.4"/>
    <row r="253" ht="24.95" customHeight="1" x14ac:dyDescent="0.4"/>
    <row r="254" ht="24.95" customHeight="1" x14ac:dyDescent="0.4"/>
    <row r="255" ht="24.95" customHeight="1" x14ac:dyDescent="0.4"/>
    <row r="256" ht="24.95" customHeight="1" x14ac:dyDescent="0.4"/>
    <row r="257" ht="24.95" customHeight="1" x14ac:dyDescent="0.4"/>
    <row r="258" ht="24.95" customHeight="1" x14ac:dyDescent="0.4"/>
    <row r="259" ht="24.95" customHeight="1" x14ac:dyDescent="0.4"/>
    <row r="260" ht="24.95" customHeight="1" x14ac:dyDescent="0.4"/>
    <row r="261" ht="24.95" customHeight="1" x14ac:dyDescent="0.4"/>
    <row r="262" ht="24.95" customHeight="1" x14ac:dyDescent="0.4"/>
    <row r="263" ht="24.95" customHeight="1" x14ac:dyDescent="0.4"/>
    <row r="264" ht="24.95" customHeight="1" x14ac:dyDescent="0.4"/>
    <row r="265" ht="24.95" customHeight="1" x14ac:dyDescent="0.4"/>
    <row r="266" ht="24.95" customHeight="1" x14ac:dyDescent="0.4"/>
    <row r="267" ht="24.95" customHeight="1" x14ac:dyDescent="0.4"/>
    <row r="268" ht="24.95" customHeight="1" x14ac:dyDescent="0.4"/>
    <row r="269" ht="24.95" customHeight="1" x14ac:dyDescent="0.4"/>
    <row r="270" ht="24.95" customHeight="1" x14ac:dyDescent="0.4"/>
    <row r="271" ht="24.95" customHeight="1" x14ac:dyDescent="0.4"/>
    <row r="272" ht="24.95" customHeight="1" x14ac:dyDescent="0.4"/>
    <row r="273" ht="24.95" customHeight="1" x14ac:dyDescent="0.4"/>
    <row r="274" ht="24.95" customHeight="1" x14ac:dyDescent="0.4"/>
    <row r="275" ht="24.95" customHeight="1" x14ac:dyDescent="0.4"/>
    <row r="276" ht="24.95" customHeight="1" x14ac:dyDescent="0.4"/>
    <row r="277" ht="24.95" customHeight="1" x14ac:dyDescent="0.4"/>
    <row r="278" ht="24.95" customHeight="1" x14ac:dyDescent="0.4"/>
    <row r="279" ht="24.95" customHeight="1" x14ac:dyDescent="0.4"/>
    <row r="280" ht="24.95" customHeight="1" x14ac:dyDescent="0.4"/>
  </sheetData>
  <sheetProtection algorithmName="SHA-512" hashValue="SaWgyrqLLqwied6mAiMJD77iTwoaUORCNnXxb+mKpgEC0CZ1REXXTqkiHfRUDQSX9z5qn2yQ4VjyehzCeP4gWA==" saltValue="tRpcnVgi2CkhBh2Deqww0w==" spinCount="100000" sheet="1" objects="1" scenarios="1"/>
  <protectedRanges>
    <protectedRange sqref="J11 K13 J14 K15 J16:AD17 D22:Z31 AB22:AC31" name="範囲1"/>
  </protectedRanges>
  <mergeCells count="82">
    <mergeCell ref="AB27:AC27"/>
    <mergeCell ref="AB28:AC28"/>
    <mergeCell ref="AB29:AC29"/>
    <mergeCell ref="AB30:AC30"/>
    <mergeCell ref="AB31:AC31"/>
    <mergeCell ref="AB26:AC26"/>
    <mergeCell ref="D21:J21"/>
    <mergeCell ref="K21:Q21"/>
    <mergeCell ref="R21:X21"/>
    <mergeCell ref="Y25:Z25"/>
    <mergeCell ref="K24:Q24"/>
    <mergeCell ref="R24:X24"/>
    <mergeCell ref="K25:Q25"/>
    <mergeCell ref="R25:X25"/>
    <mergeCell ref="K22:Q22"/>
    <mergeCell ref="K23:Q23"/>
    <mergeCell ref="D26:J26"/>
    <mergeCell ref="AB21:AC21"/>
    <mergeCell ref="AB22:AC22"/>
    <mergeCell ref="AB23:AC23"/>
    <mergeCell ref="AB24:AC24"/>
    <mergeCell ref="K31:Q31"/>
    <mergeCell ref="R31:X31"/>
    <mergeCell ref="Y29:Z29"/>
    <mergeCell ref="Y30:Z30"/>
    <mergeCell ref="Y31:Z31"/>
    <mergeCell ref="K29:Q29"/>
    <mergeCell ref="Y26:Z26"/>
    <mergeCell ref="Y27:Z27"/>
    <mergeCell ref="Y28:Z28"/>
    <mergeCell ref="K26:Q26"/>
    <mergeCell ref="K30:Q30"/>
    <mergeCell ref="R30:X30"/>
    <mergeCell ref="R26:X26"/>
    <mergeCell ref="K27:Q27"/>
    <mergeCell ref="R27:X27"/>
    <mergeCell ref="K28:Q28"/>
    <mergeCell ref="R28:X28"/>
    <mergeCell ref="AB20:AD20"/>
    <mergeCell ref="D22:J22"/>
    <mergeCell ref="D23:J23"/>
    <mergeCell ref="D24:J24"/>
    <mergeCell ref="D25:J25"/>
    <mergeCell ref="R22:X22"/>
    <mergeCell ref="R23:X23"/>
    <mergeCell ref="Y24:Z24"/>
    <mergeCell ref="Y23:Z23"/>
    <mergeCell ref="Y22:Z22"/>
    <mergeCell ref="Y21:Z21"/>
    <mergeCell ref="AB25:AC25"/>
    <mergeCell ref="D31:J31"/>
    <mergeCell ref="D30:J30"/>
    <mergeCell ref="C11:I11"/>
    <mergeCell ref="J11:AD11"/>
    <mergeCell ref="D20:J20"/>
    <mergeCell ref="K20:Q20"/>
    <mergeCell ref="R20:X20"/>
    <mergeCell ref="Y20:AA20"/>
    <mergeCell ref="K15:AD15"/>
    <mergeCell ref="C19:AD19"/>
    <mergeCell ref="C13:I14"/>
    <mergeCell ref="J14:AD14"/>
    <mergeCell ref="J16:AD16"/>
    <mergeCell ref="J17:AD17"/>
    <mergeCell ref="C17:I17"/>
    <mergeCell ref="C16:I16"/>
    <mergeCell ref="C32:AD32"/>
    <mergeCell ref="C18:AD18"/>
    <mergeCell ref="C9:I9"/>
    <mergeCell ref="J9:AD9"/>
    <mergeCell ref="C3:I5"/>
    <mergeCell ref="J3:AB3"/>
    <mergeCell ref="AC3:AD5"/>
    <mergeCell ref="J4:AB4"/>
    <mergeCell ref="J5:AB5"/>
    <mergeCell ref="C7:AD7"/>
    <mergeCell ref="C15:I15"/>
    <mergeCell ref="K13:AD13"/>
    <mergeCell ref="D29:J29"/>
    <mergeCell ref="R29:X29"/>
    <mergeCell ref="D28:J28"/>
    <mergeCell ref="D27:J27"/>
  </mergeCells>
  <phoneticPr fontId="2"/>
  <dataValidations count="1">
    <dataValidation type="list" allowBlank="1" showInputMessage="1" showErrorMessage="1" sqref="J11:AD11" xr:uid="{79DB18B1-F923-4E02-ABA9-CAFCA17BE12E}">
      <formula1>"小間出展,キッチンカー"</formula1>
    </dataValidation>
  </dataValidations>
  <printOptions horizontalCentered="1"/>
  <pageMargins left="0.59055118110236227" right="0" top="0.19685039370078741" bottom="0.19685039370078741" header="0.31496062992125984" footer="0.31496062992125984"/>
  <pageSetup paperSize="9" scale="6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7D5EE-F1FB-468E-8F2D-11BE6B4D5705}">
  <dimension ref="C2:AD273"/>
  <sheetViews>
    <sheetView view="pageBreakPreview" zoomScale="60" zoomScaleNormal="70" workbookViewId="0">
      <selection activeCell="D15" sqref="D15:J1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95" t="s">
        <v>68</v>
      </c>
      <c r="D3" s="96"/>
      <c r="E3" s="96"/>
      <c r="F3" s="96"/>
      <c r="G3" s="96"/>
      <c r="H3" s="96"/>
      <c r="I3" s="97"/>
      <c r="J3" s="89" t="s">
        <v>0</v>
      </c>
      <c r="K3" s="90"/>
      <c r="L3" s="90"/>
      <c r="M3" s="90"/>
      <c r="N3" s="90"/>
      <c r="O3" s="90"/>
      <c r="P3" s="90"/>
      <c r="Q3" s="90"/>
      <c r="R3" s="90"/>
      <c r="S3" s="90"/>
      <c r="T3" s="90"/>
      <c r="U3" s="90"/>
      <c r="V3" s="90"/>
      <c r="W3" s="90"/>
      <c r="X3" s="90"/>
      <c r="Y3" s="90"/>
      <c r="Z3" s="90"/>
      <c r="AA3" s="90"/>
      <c r="AB3" s="91"/>
      <c r="AC3" s="107">
        <v>2</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385</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51</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125"/>
      <c r="I9" s="137"/>
      <c r="J9" s="138" t="str">
        <f>A!H9&amp;" "</f>
        <v xml:space="preserve"> </v>
      </c>
      <c r="K9" s="125"/>
      <c r="L9" s="125"/>
      <c r="M9" s="125"/>
      <c r="N9" s="125"/>
      <c r="O9" s="125"/>
      <c r="P9" s="125"/>
      <c r="Q9" s="125"/>
      <c r="R9" s="125"/>
      <c r="S9" s="125"/>
      <c r="T9" s="125"/>
      <c r="U9" s="125"/>
      <c r="V9" s="125"/>
      <c r="W9" s="125"/>
      <c r="X9" s="125"/>
      <c r="Y9" s="125"/>
      <c r="Z9" s="125"/>
      <c r="AA9" s="125"/>
      <c r="AB9" s="125"/>
      <c r="AC9" s="125"/>
      <c r="AD9" s="139"/>
    </row>
    <row r="10" spans="3:30" ht="9.9499999999999993" customHeight="1" thickBot="1" x14ac:dyDescent="0.45"/>
    <row r="11" spans="3:30" ht="35.1" customHeight="1" thickBot="1" x14ac:dyDescent="0.45">
      <c r="C11" s="188" t="s">
        <v>33</v>
      </c>
      <c r="D11" s="188"/>
      <c r="E11" s="188"/>
      <c r="F11" s="188"/>
      <c r="G11" s="188"/>
      <c r="H11" s="188"/>
      <c r="I11" s="188"/>
      <c r="J11" s="222" t="str">
        <f>'2'!J11:AD11&amp;" "</f>
        <v xml:space="preserve"> </v>
      </c>
      <c r="K11" s="223"/>
      <c r="L11" s="223"/>
      <c r="M11" s="223"/>
      <c r="N11" s="223"/>
      <c r="O11" s="223"/>
      <c r="P11" s="223"/>
      <c r="Q11" s="223"/>
      <c r="R11" s="223"/>
      <c r="S11" s="223"/>
      <c r="T11" s="223"/>
      <c r="U11" s="223"/>
      <c r="V11" s="223"/>
      <c r="W11" s="223"/>
      <c r="X11" s="223"/>
      <c r="Y11" s="223"/>
      <c r="Z11" s="223"/>
      <c r="AA11" s="223"/>
      <c r="AB11" s="223"/>
      <c r="AC11" s="223"/>
      <c r="AD11" s="224"/>
    </row>
    <row r="12" spans="3:30" ht="9.9499999999999993" customHeight="1" x14ac:dyDescent="0.4"/>
    <row r="13" spans="3:30" ht="35.1" customHeight="1" thickBot="1" x14ac:dyDescent="0.45">
      <c r="C13" s="88" t="s">
        <v>53</v>
      </c>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row>
    <row r="14" spans="3:30" ht="35.1" customHeight="1" x14ac:dyDescent="0.4">
      <c r="C14" s="9" t="s">
        <v>3</v>
      </c>
      <c r="D14" s="117" t="s">
        <v>34</v>
      </c>
      <c r="E14" s="117"/>
      <c r="F14" s="117"/>
      <c r="G14" s="117"/>
      <c r="H14" s="117"/>
      <c r="I14" s="117"/>
      <c r="J14" s="117"/>
      <c r="K14" s="218" t="s">
        <v>54</v>
      </c>
      <c r="L14" s="219"/>
      <c r="M14" s="219"/>
      <c r="N14" s="219"/>
      <c r="O14" s="219"/>
      <c r="P14" s="219"/>
      <c r="Q14" s="219"/>
      <c r="R14" s="219"/>
      <c r="S14" s="219"/>
      <c r="T14" s="221"/>
      <c r="U14" s="218" t="s">
        <v>55</v>
      </c>
      <c r="V14" s="219"/>
      <c r="W14" s="219"/>
      <c r="X14" s="219"/>
      <c r="Y14" s="219"/>
      <c r="Z14" s="219"/>
      <c r="AA14" s="219"/>
      <c r="AB14" s="219"/>
      <c r="AC14" s="219"/>
      <c r="AD14" s="220"/>
    </row>
    <row r="15" spans="3:30" ht="90" customHeight="1" x14ac:dyDescent="0.4">
      <c r="C15" s="3">
        <v>1</v>
      </c>
      <c r="D15" s="217" t="str">
        <f>'2'!D22:J22&amp;" "</f>
        <v xml:space="preserve"> </v>
      </c>
      <c r="E15" s="217"/>
      <c r="F15" s="217"/>
      <c r="G15" s="217"/>
      <c r="H15" s="217"/>
      <c r="I15" s="217"/>
      <c r="J15" s="217"/>
      <c r="K15" s="213"/>
      <c r="L15" s="214"/>
      <c r="M15" s="214"/>
      <c r="N15" s="214"/>
      <c r="O15" s="214"/>
      <c r="P15" s="214"/>
      <c r="Q15" s="214"/>
      <c r="R15" s="214"/>
      <c r="S15" s="214"/>
      <c r="T15" s="215"/>
      <c r="U15" s="213"/>
      <c r="V15" s="214"/>
      <c r="W15" s="214"/>
      <c r="X15" s="214"/>
      <c r="Y15" s="214"/>
      <c r="Z15" s="214"/>
      <c r="AA15" s="214"/>
      <c r="AB15" s="214"/>
      <c r="AC15" s="214"/>
      <c r="AD15" s="216"/>
    </row>
    <row r="16" spans="3:30" ht="90" customHeight="1" x14ac:dyDescent="0.4">
      <c r="C16" s="3">
        <v>2</v>
      </c>
      <c r="D16" s="217" t="str">
        <f>'2'!D23:J23&amp;" "</f>
        <v xml:space="preserve"> </v>
      </c>
      <c r="E16" s="217"/>
      <c r="F16" s="217"/>
      <c r="G16" s="217"/>
      <c r="H16" s="217"/>
      <c r="I16" s="217"/>
      <c r="J16" s="217"/>
      <c r="K16" s="213"/>
      <c r="L16" s="214"/>
      <c r="M16" s="214"/>
      <c r="N16" s="214"/>
      <c r="O16" s="214"/>
      <c r="P16" s="214"/>
      <c r="Q16" s="214"/>
      <c r="R16" s="214"/>
      <c r="S16" s="214"/>
      <c r="T16" s="215"/>
      <c r="U16" s="213"/>
      <c r="V16" s="214"/>
      <c r="W16" s="214"/>
      <c r="X16" s="214"/>
      <c r="Y16" s="214"/>
      <c r="Z16" s="214"/>
      <c r="AA16" s="214"/>
      <c r="AB16" s="214"/>
      <c r="AC16" s="214"/>
      <c r="AD16" s="216"/>
    </row>
    <row r="17" spans="3:30" ht="90" customHeight="1" x14ac:dyDescent="0.4">
      <c r="C17" s="3">
        <v>3</v>
      </c>
      <c r="D17" s="217" t="str">
        <f>'2'!D24:J24&amp;" "</f>
        <v xml:space="preserve"> </v>
      </c>
      <c r="E17" s="217"/>
      <c r="F17" s="217"/>
      <c r="G17" s="217"/>
      <c r="H17" s="217"/>
      <c r="I17" s="217"/>
      <c r="J17" s="217"/>
      <c r="K17" s="213"/>
      <c r="L17" s="214"/>
      <c r="M17" s="214"/>
      <c r="N17" s="214"/>
      <c r="O17" s="214"/>
      <c r="P17" s="214"/>
      <c r="Q17" s="214"/>
      <c r="R17" s="214"/>
      <c r="S17" s="214"/>
      <c r="T17" s="215"/>
      <c r="U17" s="213"/>
      <c r="V17" s="214"/>
      <c r="W17" s="214"/>
      <c r="X17" s="214"/>
      <c r="Y17" s="214"/>
      <c r="Z17" s="214"/>
      <c r="AA17" s="214"/>
      <c r="AB17" s="214"/>
      <c r="AC17" s="214"/>
      <c r="AD17" s="216"/>
    </row>
    <row r="18" spans="3:30" ht="90" customHeight="1" x14ac:dyDescent="0.4">
      <c r="C18" s="3">
        <v>4</v>
      </c>
      <c r="D18" s="217" t="str">
        <f>'2'!D25:J25&amp;" "</f>
        <v xml:space="preserve"> </v>
      </c>
      <c r="E18" s="217"/>
      <c r="F18" s="217"/>
      <c r="G18" s="217"/>
      <c r="H18" s="217"/>
      <c r="I18" s="217"/>
      <c r="J18" s="217"/>
      <c r="K18" s="213"/>
      <c r="L18" s="214"/>
      <c r="M18" s="214"/>
      <c r="N18" s="214"/>
      <c r="O18" s="214"/>
      <c r="P18" s="214"/>
      <c r="Q18" s="214"/>
      <c r="R18" s="214"/>
      <c r="S18" s="214"/>
      <c r="T18" s="215"/>
      <c r="U18" s="213"/>
      <c r="V18" s="214"/>
      <c r="W18" s="214"/>
      <c r="X18" s="214"/>
      <c r="Y18" s="214"/>
      <c r="Z18" s="214"/>
      <c r="AA18" s="214"/>
      <c r="AB18" s="214"/>
      <c r="AC18" s="214"/>
      <c r="AD18" s="216"/>
    </row>
    <row r="19" spans="3:30" ht="90" customHeight="1" x14ac:dyDescent="0.4">
      <c r="C19" s="3">
        <v>5</v>
      </c>
      <c r="D19" s="217" t="str">
        <f>'2'!D26:J26&amp;" "</f>
        <v xml:space="preserve"> </v>
      </c>
      <c r="E19" s="217"/>
      <c r="F19" s="217"/>
      <c r="G19" s="217"/>
      <c r="H19" s="217"/>
      <c r="I19" s="217"/>
      <c r="J19" s="217"/>
      <c r="K19" s="213"/>
      <c r="L19" s="214"/>
      <c r="M19" s="214"/>
      <c r="N19" s="214"/>
      <c r="O19" s="214"/>
      <c r="P19" s="214"/>
      <c r="Q19" s="214"/>
      <c r="R19" s="214"/>
      <c r="S19" s="214"/>
      <c r="T19" s="215"/>
      <c r="U19" s="213"/>
      <c r="V19" s="214"/>
      <c r="W19" s="214"/>
      <c r="X19" s="214"/>
      <c r="Y19" s="214"/>
      <c r="Z19" s="214"/>
      <c r="AA19" s="214"/>
      <c r="AB19" s="214"/>
      <c r="AC19" s="214"/>
      <c r="AD19" s="216"/>
    </row>
    <row r="20" spans="3:30" ht="90" customHeight="1" x14ac:dyDescent="0.4">
      <c r="C20" s="3">
        <v>6</v>
      </c>
      <c r="D20" s="217" t="str">
        <f>'2'!D27:J27&amp;" "</f>
        <v xml:space="preserve"> </v>
      </c>
      <c r="E20" s="217"/>
      <c r="F20" s="217"/>
      <c r="G20" s="217"/>
      <c r="H20" s="217"/>
      <c r="I20" s="217"/>
      <c r="J20" s="217"/>
      <c r="K20" s="213"/>
      <c r="L20" s="214"/>
      <c r="M20" s="214"/>
      <c r="N20" s="214"/>
      <c r="O20" s="214"/>
      <c r="P20" s="214"/>
      <c r="Q20" s="214"/>
      <c r="R20" s="214"/>
      <c r="S20" s="214"/>
      <c r="T20" s="215"/>
      <c r="U20" s="213"/>
      <c r="V20" s="214"/>
      <c r="W20" s="214"/>
      <c r="X20" s="214"/>
      <c r="Y20" s="214"/>
      <c r="Z20" s="214"/>
      <c r="AA20" s="214"/>
      <c r="AB20" s="214"/>
      <c r="AC20" s="214"/>
      <c r="AD20" s="216"/>
    </row>
    <row r="21" spans="3:30" ht="90" customHeight="1" x14ac:dyDescent="0.4">
      <c r="C21" s="3">
        <v>7</v>
      </c>
      <c r="D21" s="217" t="str">
        <f>'2'!D28:J28&amp;" "</f>
        <v xml:space="preserve"> </v>
      </c>
      <c r="E21" s="217"/>
      <c r="F21" s="217"/>
      <c r="G21" s="217"/>
      <c r="H21" s="217"/>
      <c r="I21" s="217"/>
      <c r="J21" s="217"/>
      <c r="K21" s="213"/>
      <c r="L21" s="214"/>
      <c r="M21" s="214"/>
      <c r="N21" s="214"/>
      <c r="O21" s="214"/>
      <c r="P21" s="214"/>
      <c r="Q21" s="214"/>
      <c r="R21" s="214"/>
      <c r="S21" s="214"/>
      <c r="T21" s="215"/>
      <c r="U21" s="213"/>
      <c r="V21" s="214"/>
      <c r="W21" s="214"/>
      <c r="X21" s="214"/>
      <c r="Y21" s="214"/>
      <c r="Z21" s="214"/>
      <c r="AA21" s="214"/>
      <c r="AB21" s="214"/>
      <c r="AC21" s="214"/>
      <c r="AD21" s="216"/>
    </row>
    <row r="22" spans="3:30" ht="90" customHeight="1" x14ac:dyDescent="0.4">
      <c r="C22" s="3">
        <v>8</v>
      </c>
      <c r="D22" s="217" t="str">
        <f>'2'!D29:J29&amp;" "</f>
        <v xml:space="preserve"> </v>
      </c>
      <c r="E22" s="217"/>
      <c r="F22" s="217"/>
      <c r="G22" s="217"/>
      <c r="H22" s="217"/>
      <c r="I22" s="217"/>
      <c r="J22" s="217"/>
      <c r="K22" s="213"/>
      <c r="L22" s="214"/>
      <c r="M22" s="214"/>
      <c r="N22" s="214"/>
      <c r="O22" s="214"/>
      <c r="P22" s="214"/>
      <c r="Q22" s="214"/>
      <c r="R22" s="214"/>
      <c r="S22" s="214"/>
      <c r="T22" s="215"/>
      <c r="U22" s="213"/>
      <c r="V22" s="214"/>
      <c r="W22" s="214"/>
      <c r="X22" s="214"/>
      <c r="Y22" s="214"/>
      <c r="Z22" s="214"/>
      <c r="AA22" s="214"/>
      <c r="AB22" s="214"/>
      <c r="AC22" s="214"/>
      <c r="AD22" s="216"/>
    </row>
    <row r="23" spans="3:30" ht="90" customHeight="1" x14ac:dyDescent="0.4">
      <c r="C23" s="3">
        <v>9</v>
      </c>
      <c r="D23" s="217" t="str">
        <f>'2'!D30:J30&amp;" "</f>
        <v xml:space="preserve"> </v>
      </c>
      <c r="E23" s="217"/>
      <c r="F23" s="217"/>
      <c r="G23" s="217"/>
      <c r="H23" s="217"/>
      <c r="I23" s="217"/>
      <c r="J23" s="217"/>
      <c r="K23" s="213"/>
      <c r="L23" s="214"/>
      <c r="M23" s="214"/>
      <c r="N23" s="214"/>
      <c r="O23" s="214"/>
      <c r="P23" s="214"/>
      <c r="Q23" s="214"/>
      <c r="R23" s="214"/>
      <c r="S23" s="214"/>
      <c r="T23" s="215"/>
      <c r="U23" s="213"/>
      <c r="V23" s="214"/>
      <c r="W23" s="214"/>
      <c r="X23" s="214"/>
      <c r="Y23" s="214"/>
      <c r="Z23" s="214"/>
      <c r="AA23" s="214"/>
      <c r="AB23" s="214"/>
      <c r="AC23" s="214"/>
      <c r="AD23" s="216"/>
    </row>
    <row r="24" spans="3:30" ht="90" customHeight="1" x14ac:dyDescent="0.4">
      <c r="C24" s="3">
        <v>10</v>
      </c>
      <c r="D24" s="217" t="str">
        <f>'2'!D31:J31&amp;" "</f>
        <v xml:space="preserve"> </v>
      </c>
      <c r="E24" s="217"/>
      <c r="F24" s="217"/>
      <c r="G24" s="217"/>
      <c r="H24" s="217"/>
      <c r="I24" s="217"/>
      <c r="J24" s="217"/>
      <c r="K24" s="213"/>
      <c r="L24" s="214"/>
      <c r="M24" s="214"/>
      <c r="N24" s="214"/>
      <c r="O24" s="214"/>
      <c r="P24" s="214"/>
      <c r="Q24" s="214"/>
      <c r="R24" s="214"/>
      <c r="S24" s="214"/>
      <c r="T24" s="215"/>
      <c r="U24" s="213"/>
      <c r="V24" s="214"/>
      <c r="W24" s="214"/>
      <c r="X24" s="214"/>
      <c r="Y24" s="214"/>
      <c r="Z24" s="214"/>
      <c r="AA24" s="214"/>
      <c r="AB24" s="214"/>
      <c r="AC24" s="214"/>
      <c r="AD24" s="216"/>
    </row>
    <row r="25" spans="3:30" ht="24.95" customHeight="1" x14ac:dyDescent="0.4">
      <c r="C25" s="181" t="s">
        <v>42</v>
      </c>
      <c r="D25" s="181"/>
      <c r="E25" s="181"/>
      <c r="F25" s="181"/>
      <c r="G25" s="181"/>
      <c r="H25" s="181"/>
      <c r="I25" s="181"/>
      <c r="J25" s="181"/>
      <c r="K25" s="181"/>
      <c r="L25" s="181"/>
      <c r="M25" s="181"/>
      <c r="N25" s="181"/>
      <c r="O25" s="181"/>
      <c r="P25" s="181"/>
      <c r="Q25" s="181"/>
      <c r="R25" s="181"/>
      <c r="S25" s="181"/>
      <c r="T25" s="181"/>
      <c r="U25" s="181"/>
      <c r="V25" s="181"/>
      <c r="W25" s="181"/>
      <c r="X25" s="181"/>
      <c r="Y25" s="181"/>
      <c r="Z25" s="181"/>
      <c r="AA25" s="181"/>
      <c r="AB25" s="181"/>
      <c r="AC25" s="181"/>
      <c r="AD25" s="181"/>
    </row>
    <row r="26" spans="3:30" ht="50.1" customHeight="1" x14ac:dyDescent="0.4"/>
    <row r="27" spans="3:30" ht="50.1" customHeight="1" x14ac:dyDescent="0.4"/>
    <row r="28" spans="3:30" ht="50.1" customHeight="1" x14ac:dyDescent="0.4"/>
    <row r="29" spans="3:30" ht="50.1" customHeight="1" x14ac:dyDescent="0.4"/>
    <row r="30" spans="3:30" ht="24.95" customHeight="1" x14ac:dyDescent="0.4"/>
    <row r="31" spans="3:30" ht="24.95" customHeight="1" x14ac:dyDescent="0.4"/>
    <row r="32" spans="3:30" ht="24.95" customHeight="1" x14ac:dyDescent="0.4"/>
    <row r="33" s="1" customFormat="1" ht="24.95" customHeight="1" x14ac:dyDescent="0.4"/>
    <row r="34" s="1" customFormat="1" ht="24.95" customHeight="1" x14ac:dyDescent="0.4"/>
    <row r="35" s="1" customFormat="1" ht="24.95" customHeight="1" x14ac:dyDescent="0.4"/>
    <row r="36" s="1" customFormat="1" ht="24.95" customHeight="1" x14ac:dyDescent="0.4"/>
    <row r="37" s="1" customFormat="1" ht="24.95" customHeight="1" x14ac:dyDescent="0.4"/>
    <row r="38" s="1" customFormat="1" ht="24.95" customHeight="1" x14ac:dyDescent="0.4"/>
    <row r="39" s="1" customFormat="1" ht="24.95" customHeight="1" x14ac:dyDescent="0.4"/>
    <row r="40" s="1" customFormat="1" ht="24.95" customHeight="1" x14ac:dyDescent="0.4"/>
    <row r="41" s="1" customFormat="1" ht="24.95" customHeight="1" x14ac:dyDescent="0.4"/>
    <row r="42" s="1" customFormat="1" ht="24.95" customHeight="1" x14ac:dyDescent="0.4"/>
    <row r="43" s="1" customFormat="1" ht="24.95" customHeight="1" x14ac:dyDescent="0.4"/>
    <row r="44" s="1" customFormat="1" ht="24.95" customHeight="1" x14ac:dyDescent="0.4"/>
    <row r="45" s="1" customFormat="1" ht="24.95" customHeight="1" x14ac:dyDescent="0.4"/>
    <row r="46" s="1" customFormat="1" ht="24.95" customHeight="1" x14ac:dyDescent="0.4"/>
    <row r="47" s="1" customFormat="1" ht="24.95" customHeight="1" x14ac:dyDescent="0.4"/>
    <row r="48" s="1" customFormat="1" ht="24.95" customHeight="1" x14ac:dyDescent="0.4"/>
    <row r="49" s="1" customFormat="1" ht="24.95" customHeight="1" x14ac:dyDescent="0.4"/>
    <row r="50" s="1" customFormat="1" ht="24.95" customHeight="1" x14ac:dyDescent="0.4"/>
    <row r="51" s="1" customFormat="1" ht="24.95" customHeight="1" x14ac:dyDescent="0.4"/>
    <row r="52" s="1" customFormat="1" ht="24.95" customHeight="1" x14ac:dyDescent="0.4"/>
    <row r="53" s="1" customFormat="1" ht="24.95" customHeight="1" x14ac:dyDescent="0.4"/>
    <row r="54" s="1" customFormat="1" ht="24.95" customHeight="1" x14ac:dyDescent="0.4"/>
    <row r="55" s="1" customFormat="1" ht="24.95" customHeight="1" x14ac:dyDescent="0.4"/>
    <row r="56" s="1" customFormat="1" ht="24.95" customHeight="1" x14ac:dyDescent="0.4"/>
    <row r="57" s="1" customFormat="1" ht="24.95" customHeight="1" x14ac:dyDescent="0.4"/>
    <row r="58" s="1" customFormat="1" ht="24.95" customHeight="1" x14ac:dyDescent="0.4"/>
    <row r="59" s="1" customFormat="1" ht="24.95" customHeight="1" x14ac:dyDescent="0.4"/>
    <row r="60" s="1" customFormat="1" ht="24.95" customHeight="1" x14ac:dyDescent="0.4"/>
    <row r="61" s="1" customFormat="1" ht="24.95" customHeight="1" x14ac:dyDescent="0.4"/>
    <row r="62" s="1" customFormat="1" ht="24.95" customHeight="1" x14ac:dyDescent="0.4"/>
    <row r="63" s="1" customFormat="1" ht="24.95" customHeight="1" x14ac:dyDescent="0.4"/>
    <row r="64" s="1" customFormat="1" ht="24.95" customHeight="1" x14ac:dyDescent="0.4"/>
    <row r="65" s="1" customFormat="1" ht="24.95" customHeight="1" x14ac:dyDescent="0.4"/>
    <row r="66" s="1" customFormat="1" ht="24.95" customHeight="1" x14ac:dyDescent="0.4"/>
    <row r="67" s="1" customFormat="1" ht="24.95" customHeight="1" x14ac:dyDescent="0.4"/>
    <row r="68" s="1" customFormat="1" ht="24.95" customHeight="1" x14ac:dyDescent="0.4"/>
    <row r="69" s="1" customFormat="1" ht="24.95" customHeight="1" x14ac:dyDescent="0.4"/>
    <row r="70" s="1" customFormat="1" ht="24.95" customHeight="1" x14ac:dyDescent="0.4"/>
    <row r="71" s="1" customFormat="1" ht="24.95" customHeight="1" x14ac:dyDescent="0.4"/>
    <row r="72" s="1" customFormat="1" ht="24.95" customHeight="1" x14ac:dyDescent="0.4"/>
    <row r="73" s="1" customFormat="1" ht="24.95" customHeight="1" x14ac:dyDescent="0.4"/>
    <row r="74" s="1" customFormat="1" ht="24.95" customHeight="1" x14ac:dyDescent="0.4"/>
    <row r="75" s="1" customFormat="1" ht="24.95" customHeight="1" x14ac:dyDescent="0.4"/>
    <row r="76" s="1" customFormat="1" ht="24.95" customHeight="1" x14ac:dyDescent="0.4"/>
    <row r="77" s="1" customFormat="1" ht="24.95" customHeight="1" x14ac:dyDescent="0.4"/>
    <row r="78" s="1" customFormat="1" ht="24.95" customHeight="1" x14ac:dyDescent="0.4"/>
    <row r="79" s="1" customFormat="1" ht="24.95" customHeight="1" x14ac:dyDescent="0.4"/>
    <row r="80" s="1" customFormat="1" ht="24.95" customHeight="1" x14ac:dyDescent="0.4"/>
    <row r="81" s="1" customFormat="1" ht="24.95" customHeight="1" x14ac:dyDescent="0.4"/>
    <row r="82" s="1" customFormat="1" ht="24.95" customHeight="1" x14ac:dyDescent="0.4"/>
    <row r="83" s="1" customFormat="1" ht="24.95" customHeight="1" x14ac:dyDescent="0.4"/>
    <row r="84" s="1" customFormat="1" ht="24.95" customHeight="1" x14ac:dyDescent="0.4"/>
    <row r="85" s="1" customFormat="1" ht="24.95" customHeight="1" x14ac:dyDescent="0.4"/>
    <row r="86" s="1" customFormat="1" ht="24.95" customHeight="1" x14ac:dyDescent="0.4"/>
    <row r="87" s="1" customFormat="1" ht="24.95" customHeight="1" x14ac:dyDescent="0.4"/>
    <row r="88" s="1" customFormat="1" ht="24.95" customHeight="1" x14ac:dyDescent="0.4"/>
    <row r="89" s="1" customFormat="1" ht="24.95" customHeight="1" x14ac:dyDescent="0.4"/>
    <row r="90" s="1" customFormat="1" ht="24.95" customHeight="1" x14ac:dyDescent="0.4"/>
    <row r="91" s="1" customFormat="1" ht="24.95" customHeight="1" x14ac:dyDescent="0.4"/>
    <row r="92" s="1" customFormat="1" ht="24.95" customHeight="1" x14ac:dyDescent="0.4"/>
    <row r="93" s="1" customFormat="1" ht="24.95" customHeight="1" x14ac:dyDescent="0.4"/>
    <row r="94" s="1" customFormat="1" ht="24.95" customHeight="1" x14ac:dyDescent="0.4"/>
    <row r="95" s="1" customFormat="1" ht="24.95" customHeight="1" x14ac:dyDescent="0.4"/>
    <row r="96" s="1" customFormat="1" ht="24.95" customHeight="1" x14ac:dyDescent="0.4"/>
    <row r="97" s="1" customFormat="1" ht="24.95" customHeight="1" x14ac:dyDescent="0.4"/>
    <row r="98" s="1" customFormat="1" ht="24.95" customHeight="1" x14ac:dyDescent="0.4"/>
    <row r="99" s="1" customFormat="1" ht="24.95" customHeight="1" x14ac:dyDescent="0.4"/>
    <row r="100" s="1" customFormat="1" ht="24.95" customHeight="1" x14ac:dyDescent="0.4"/>
    <row r="101" s="1" customFormat="1" ht="24.95" customHeight="1" x14ac:dyDescent="0.4"/>
    <row r="102" s="1" customFormat="1" ht="24.95" customHeight="1" x14ac:dyDescent="0.4"/>
    <row r="103" s="1" customFormat="1" ht="24.95" customHeight="1" x14ac:dyDescent="0.4"/>
    <row r="104" s="1" customFormat="1" ht="24.95" customHeight="1" x14ac:dyDescent="0.4"/>
    <row r="105" s="1" customFormat="1" ht="24.95" customHeight="1" x14ac:dyDescent="0.4"/>
    <row r="106" s="1" customFormat="1" ht="24.95" customHeight="1" x14ac:dyDescent="0.4"/>
    <row r="107" s="1" customFormat="1" ht="24.95" customHeight="1" x14ac:dyDescent="0.4"/>
    <row r="108" s="1" customFormat="1" ht="24.95" customHeight="1" x14ac:dyDescent="0.4"/>
    <row r="109" s="1" customFormat="1" ht="24.95" customHeight="1" x14ac:dyDescent="0.4"/>
    <row r="110" s="1" customFormat="1" ht="24.95" customHeight="1" x14ac:dyDescent="0.4"/>
    <row r="111" s="1" customFormat="1" ht="24.95" customHeight="1" x14ac:dyDescent="0.4"/>
    <row r="112" s="1" customFormat="1" ht="24.95" customHeight="1" x14ac:dyDescent="0.4"/>
    <row r="113" s="1" customFormat="1"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row r="249" ht="24.95" customHeight="1" x14ac:dyDescent="0.4"/>
    <row r="250" ht="24.95" customHeight="1" x14ac:dyDescent="0.4"/>
    <row r="251" ht="24.95" customHeight="1" x14ac:dyDescent="0.4"/>
    <row r="252" ht="24.95" customHeight="1" x14ac:dyDescent="0.4"/>
    <row r="253" ht="24.95" customHeight="1" x14ac:dyDescent="0.4"/>
    <row r="254" ht="24.95" customHeight="1" x14ac:dyDescent="0.4"/>
    <row r="255" ht="24.95" customHeight="1" x14ac:dyDescent="0.4"/>
    <row r="256" ht="24.95" customHeight="1" x14ac:dyDescent="0.4"/>
    <row r="257" ht="24.95" customHeight="1" x14ac:dyDescent="0.4"/>
    <row r="258" ht="24.95" customHeight="1" x14ac:dyDescent="0.4"/>
    <row r="259" ht="24.95" customHeight="1" x14ac:dyDescent="0.4"/>
    <row r="260" ht="24.95" customHeight="1" x14ac:dyDescent="0.4"/>
    <row r="261" ht="24.95" customHeight="1" x14ac:dyDescent="0.4"/>
    <row r="262" ht="24.95" customHeight="1" x14ac:dyDescent="0.4"/>
    <row r="263" ht="24.95" customHeight="1" x14ac:dyDescent="0.4"/>
    <row r="264" ht="24.95" customHeight="1" x14ac:dyDescent="0.4"/>
    <row r="265" ht="24.95" customHeight="1" x14ac:dyDescent="0.4"/>
    <row r="266" ht="24.95" customHeight="1" x14ac:dyDescent="0.4"/>
    <row r="267" ht="24.95" customHeight="1" x14ac:dyDescent="0.4"/>
    <row r="268" ht="24.95" customHeight="1" x14ac:dyDescent="0.4"/>
    <row r="269" ht="24.95" customHeight="1" x14ac:dyDescent="0.4"/>
    <row r="270" ht="24.95" customHeight="1" x14ac:dyDescent="0.4"/>
    <row r="271" ht="24.95" customHeight="1" x14ac:dyDescent="0.4"/>
    <row r="272" ht="24.95" customHeight="1" x14ac:dyDescent="0.4"/>
    <row r="273" ht="24.95" customHeight="1" x14ac:dyDescent="0.4"/>
  </sheetData>
  <sheetProtection algorithmName="SHA-512" hashValue="Xoo0bPQsHb4G6yw7phZN6r+MPzxEiV5xGbeXso8VEtDmhcdbbhXc30FS1uRrE9mC8Dj9d1Y+w5b/CxMyc0hbLQ==" saltValue="A8G5v6nEb8DdqKyyiBkYGA==" spinCount="100000" sheet="1" objects="1" scenarios="1"/>
  <protectedRanges>
    <protectedRange sqref="K15:AD24" name="範囲1"/>
  </protectedRanges>
  <mergeCells count="45">
    <mergeCell ref="C9:I9"/>
    <mergeCell ref="J9:AD9"/>
    <mergeCell ref="C11:I11"/>
    <mergeCell ref="J11:AD11"/>
    <mergeCell ref="C3:I5"/>
    <mergeCell ref="J3:AB3"/>
    <mergeCell ref="AC3:AD5"/>
    <mergeCell ref="J4:AB4"/>
    <mergeCell ref="J5:AB5"/>
    <mergeCell ref="C7:AD7"/>
    <mergeCell ref="D15:J15"/>
    <mergeCell ref="K18:T18"/>
    <mergeCell ref="C13:AD13"/>
    <mergeCell ref="D14:J14"/>
    <mergeCell ref="U16:AD16"/>
    <mergeCell ref="K17:T17"/>
    <mergeCell ref="U17:AD17"/>
    <mergeCell ref="U14:AD14"/>
    <mergeCell ref="K14:T14"/>
    <mergeCell ref="U15:AD15"/>
    <mergeCell ref="K15:T15"/>
    <mergeCell ref="K16:T16"/>
    <mergeCell ref="U18:AD18"/>
    <mergeCell ref="D20:J20"/>
    <mergeCell ref="D21:J21"/>
    <mergeCell ref="D18:J18"/>
    <mergeCell ref="D19:J19"/>
    <mergeCell ref="D16:J16"/>
    <mergeCell ref="D17:J17"/>
    <mergeCell ref="K19:T19"/>
    <mergeCell ref="U19:AD19"/>
    <mergeCell ref="K20:T20"/>
    <mergeCell ref="U20:AD20"/>
    <mergeCell ref="C25:AD25"/>
    <mergeCell ref="K24:T24"/>
    <mergeCell ref="U24:AD24"/>
    <mergeCell ref="K21:T21"/>
    <mergeCell ref="U21:AD21"/>
    <mergeCell ref="K22:T22"/>
    <mergeCell ref="U22:AD22"/>
    <mergeCell ref="K23:T23"/>
    <mergeCell ref="U23:AD23"/>
    <mergeCell ref="D24:J24"/>
    <mergeCell ref="D22:J22"/>
    <mergeCell ref="D23:J23"/>
  </mergeCells>
  <phoneticPr fontId="2"/>
  <printOptions horizontalCentered="1"/>
  <pageMargins left="0.59055118110236227" right="0" top="0.19685039370078741" bottom="0.19685039370078741" header="0.31496062992125984" footer="0.31496062992125984"/>
  <pageSetup paperSize="9" scale="68" orientation="portrait" r:id="rId1"/>
  <ignoredErrors>
    <ignoredError sqref="D15:J24"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F3FE1-CAA1-4C5A-AC5E-011B94EA319C}">
  <dimension ref="C2:AD278"/>
  <sheetViews>
    <sheetView view="pageBreakPreview" topLeftCell="B1" zoomScale="60" zoomScaleNormal="80" workbookViewId="0">
      <selection activeCell="J14" sqref="J14:AD14"/>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95" t="s">
        <v>69</v>
      </c>
      <c r="D3" s="96"/>
      <c r="E3" s="96"/>
      <c r="F3" s="96"/>
      <c r="G3" s="96"/>
      <c r="H3" s="96"/>
      <c r="I3" s="97"/>
      <c r="J3" s="89" t="s">
        <v>0</v>
      </c>
      <c r="K3" s="90"/>
      <c r="L3" s="90"/>
      <c r="M3" s="90"/>
      <c r="N3" s="90"/>
      <c r="O3" s="90"/>
      <c r="P3" s="90"/>
      <c r="Q3" s="90"/>
      <c r="R3" s="90"/>
      <c r="S3" s="90"/>
      <c r="T3" s="90"/>
      <c r="U3" s="90"/>
      <c r="V3" s="90"/>
      <c r="W3" s="90"/>
      <c r="X3" s="90"/>
      <c r="Y3" s="90"/>
      <c r="Z3" s="90"/>
      <c r="AA3" s="90"/>
      <c r="AB3" s="91"/>
      <c r="AC3" s="107">
        <v>3</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385</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44</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125"/>
      <c r="I9" s="137"/>
      <c r="J9" s="138" t="str">
        <f>A!H9&amp;" "</f>
        <v xml:space="preserve"> </v>
      </c>
      <c r="K9" s="125"/>
      <c r="L9" s="125"/>
      <c r="M9" s="125"/>
      <c r="N9" s="125"/>
      <c r="O9" s="125"/>
      <c r="P9" s="125"/>
      <c r="Q9" s="125"/>
      <c r="R9" s="125"/>
      <c r="S9" s="125"/>
      <c r="T9" s="125"/>
      <c r="U9" s="125"/>
      <c r="V9" s="125"/>
      <c r="W9" s="125"/>
      <c r="X9" s="125"/>
      <c r="Y9" s="125"/>
      <c r="Z9" s="125"/>
      <c r="AA9" s="125"/>
      <c r="AB9" s="125"/>
      <c r="AC9" s="125"/>
      <c r="AD9" s="139"/>
    </row>
    <row r="10" spans="3:30" ht="9.9499999999999993" customHeight="1" thickBot="1" x14ac:dyDescent="0.45"/>
    <row r="11" spans="3:30" ht="35.1" customHeight="1" thickBot="1" x14ac:dyDescent="0.45">
      <c r="C11" s="188" t="s">
        <v>33</v>
      </c>
      <c r="D11" s="188"/>
      <c r="E11" s="188"/>
      <c r="F11" s="188"/>
      <c r="G11" s="188"/>
      <c r="H11" s="188"/>
      <c r="I11" s="188"/>
      <c r="J11" s="222" t="str">
        <f>'2'!J11:AD11&amp;" "</f>
        <v xml:space="preserve"> </v>
      </c>
      <c r="K11" s="223"/>
      <c r="L11" s="223"/>
      <c r="M11" s="223"/>
      <c r="N11" s="223"/>
      <c r="O11" s="223"/>
      <c r="P11" s="223"/>
      <c r="Q11" s="223"/>
      <c r="R11" s="223"/>
      <c r="S11" s="223"/>
      <c r="T11" s="223"/>
      <c r="U11" s="223"/>
      <c r="V11" s="223"/>
      <c r="W11" s="223"/>
      <c r="X11" s="223"/>
      <c r="Y11" s="223"/>
      <c r="Z11" s="223"/>
      <c r="AA11" s="223"/>
      <c r="AB11" s="223"/>
      <c r="AC11" s="223"/>
      <c r="AD11" s="224"/>
    </row>
    <row r="12" spans="3:30" ht="9.9499999999999993" customHeight="1" x14ac:dyDescent="0.4"/>
    <row r="13" spans="3:30" ht="54.95" customHeight="1" thickBot="1" x14ac:dyDescent="0.45">
      <c r="C13" s="88" t="s">
        <v>368</v>
      </c>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row>
    <row r="14" spans="3:30" ht="35.1" customHeight="1" thickBot="1" x14ac:dyDescent="0.45">
      <c r="C14" s="251" t="s">
        <v>45</v>
      </c>
      <c r="D14" s="252"/>
      <c r="E14" s="252"/>
      <c r="F14" s="252"/>
      <c r="G14" s="252"/>
      <c r="H14" s="252"/>
      <c r="I14" s="252"/>
      <c r="J14" s="253"/>
      <c r="K14" s="253"/>
      <c r="L14" s="253"/>
      <c r="M14" s="253"/>
      <c r="N14" s="253"/>
      <c r="O14" s="253"/>
      <c r="P14" s="253"/>
      <c r="Q14" s="253"/>
      <c r="R14" s="253"/>
      <c r="S14" s="253"/>
      <c r="T14" s="253"/>
      <c r="U14" s="253"/>
      <c r="V14" s="253"/>
      <c r="W14" s="253"/>
      <c r="X14" s="253"/>
      <c r="Y14" s="253"/>
      <c r="Z14" s="253"/>
      <c r="AA14" s="253"/>
      <c r="AB14" s="253"/>
      <c r="AC14" s="253"/>
      <c r="AD14" s="254"/>
    </row>
    <row r="15" spans="3:30" ht="54.95" customHeight="1" x14ac:dyDescent="0.4">
      <c r="C15" s="147" t="s">
        <v>369</v>
      </c>
      <c r="D15" s="147"/>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row>
    <row r="16" spans="3:30" ht="35.1" customHeight="1" x14ac:dyDescent="0.4">
      <c r="C16" s="88" t="s">
        <v>356</v>
      </c>
      <c r="D16" s="88"/>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row>
    <row r="17" spans="3:30" ht="114.95" customHeight="1" x14ac:dyDescent="0.4">
      <c r="C17" s="247" t="s">
        <v>298</v>
      </c>
      <c r="D17" s="247"/>
      <c r="E17" s="247"/>
      <c r="F17" s="247"/>
      <c r="G17" s="247"/>
      <c r="H17" s="247"/>
      <c r="I17" s="247"/>
      <c r="J17" s="247"/>
      <c r="K17" s="247"/>
      <c r="L17" s="247"/>
      <c r="M17" s="247"/>
      <c r="N17" s="247"/>
      <c r="O17" s="247"/>
      <c r="P17" s="247"/>
      <c r="Q17" s="247"/>
      <c r="R17" s="247"/>
      <c r="S17" s="247"/>
      <c r="T17" s="247"/>
      <c r="U17" s="247"/>
      <c r="V17" s="247"/>
      <c r="W17" s="247"/>
      <c r="X17" s="247"/>
      <c r="Y17" s="247"/>
      <c r="Z17" s="247"/>
      <c r="AA17" s="247"/>
      <c r="AB17" s="247"/>
      <c r="AC17" s="247"/>
      <c r="AD17" s="247"/>
    </row>
    <row r="18" spans="3:30" ht="24.95" customHeight="1" thickBot="1" x14ac:dyDescent="0.45">
      <c r="C18" s="140" t="s">
        <v>46</v>
      </c>
      <c r="D18" s="140"/>
      <c r="E18" s="140"/>
      <c r="F18" s="140"/>
      <c r="G18" s="140"/>
      <c r="H18" s="140"/>
      <c r="I18" s="140"/>
      <c r="J18" s="140"/>
      <c r="K18" s="140"/>
      <c r="L18" s="140"/>
      <c r="M18" s="140"/>
      <c r="N18" s="140"/>
      <c r="O18" s="140"/>
      <c r="P18" s="140"/>
      <c r="Q18" s="140"/>
      <c r="S18" s="140" t="s">
        <v>50</v>
      </c>
      <c r="T18" s="140"/>
      <c r="U18" s="140"/>
      <c r="V18" s="140"/>
      <c r="W18" s="140"/>
      <c r="X18" s="140"/>
      <c r="Y18" s="140"/>
      <c r="Z18" s="140"/>
      <c r="AA18" s="140"/>
      <c r="AB18" s="140"/>
      <c r="AC18" s="140"/>
      <c r="AD18" s="140"/>
    </row>
    <row r="19" spans="3:30" ht="24.95" customHeight="1" x14ac:dyDescent="0.4">
      <c r="C19" s="79"/>
      <c r="D19" s="80"/>
      <c r="E19" s="80"/>
      <c r="F19" s="80"/>
      <c r="G19" s="80"/>
      <c r="H19" s="80"/>
      <c r="I19" s="80"/>
      <c r="J19" s="80"/>
      <c r="K19" s="80"/>
      <c r="L19" s="80"/>
      <c r="M19" s="80"/>
      <c r="N19" s="80"/>
      <c r="O19" s="80"/>
      <c r="P19" s="80"/>
      <c r="Q19" s="81"/>
      <c r="S19" s="17"/>
      <c r="T19" s="18"/>
      <c r="U19" s="18"/>
      <c r="V19" s="18"/>
      <c r="W19" s="18"/>
      <c r="X19" s="18"/>
      <c r="Y19" s="18"/>
      <c r="Z19" s="18"/>
      <c r="AA19" s="18"/>
      <c r="AB19" s="18"/>
      <c r="AC19" s="18"/>
      <c r="AD19" s="19"/>
    </row>
    <row r="20" spans="3:30" ht="24.95" customHeight="1" x14ac:dyDescent="0.4">
      <c r="C20" s="82"/>
      <c r="D20" s="83"/>
      <c r="E20" s="83"/>
      <c r="F20" s="83"/>
      <c r="G20" s="83"/>
      <c r="H20" s="83"/>
      <c r="I20" s="83"/>
      <c r="J20" s="83"/>
      <c r="K20" s="83"/>
      <c r="L20" s="83"/>
      <c r="M20" s="83"/>
      <c r="N20" s="83"/>
      <c r="O20" s="83"/>
      <c r="P20" s="83"/>
      <c r="Q20" s="84"/>
      <c r="S20" s="20"/>
      <c r="T20" s="21"/>
      <c r="U20" s="21"/>
      <c r="V20" s="21"/>
      <c r="W20" s="21"/>
      <c r="X20" s="21"/>
      <c r="Y20" s="21"/>
      <c r="Z20" s="21"/>
      <c r="AA20" s="21"/>
      <c r="AB20" s="21"/>
      <c r="AC20" s="21"/>
      <c r="AD20" s="22"/>
    </row>
    <row r="21" spans="3:30" ht="24.95" customHeight="1" x14ac:dyDescent="0.4">
      <c r="C21" s="82"/>
      <c r="D21" s="83"/>
      <c r="E21" s="83"/>
      <c r="F21" s="83"/>
      <c r="G21" s="83"/>
      <c r="H21" s="83"/>
      <c r="I21" s="83"/>
      <c r="J21" s="83"/>
      <c r="K21" s="83"/>
      <c r="L21" s="83"/>
      <c r="M21" s="83"/>
      <c r="N21" s="83"/>
      <c r="O21" s="83"/>
      <c r="P21" s="83"/>
      <c r="Q21" s="84"/>
      <c r="S21" s="20"/>
      <c r="T21" s="21"/>
      <c r="U21" s="21"/>
      <c r="V21" s="21"/>
      <c r="W21" s="21"/>
      <c r="X21" s="21"/>
      <c r="Y21" s="21"/>
      <c r="Z21" s="21"/>
      <c r="AA21" s="21"/>
      <c r="AB21" s="21"/>
      <c r="AC21" s="21"/>
      <c r="AD21" s="22"/>
    </row>
    <row r="22" spans="3:30" ht="24.95" customHeight="1" x14ac:dyDescent="0.4">
      <c r="C22" s="82"/>
      <c r="D22" s="83"/>
      <c r="E22" s="83"/>
      <c r="F22" s="83"/>
      <c r="G22" s="83"/>
      <c r="H22" s="83"/>
      <c r="I22" s="83"/>
      <c r="J22" s="83"/>
      <c r="K22" s="83"/>
      <c r="L22" s="83"/>
      <c r="M22" s="83"/>
      <c r="N22" s="83"/>
      <c r="O22" s="83"/>
      <c r="P22" s="83"/>
      <c r="Q22" s="84"/>
      <c r="S22" s="20"/>
      <c r="T22" s="21"/>
      <c r="U22" s="21"/>
      <c r="V22" s="21"/>
      <c r="W22" s="21"/>
      <c r="X22" s="21"/>
      <c r="Y22" s="21"/>
      <c r="Z22" s="21"/>
      <c r="AA22" s="21"/>
      <c r="AB22" s="21"/>
      <c r="AC22" s="21"/>
      <c r="AD22" s="22"/>
    </row>
    <row r="23" spans="3:30" ht="24.95" customHeight="1" x14ac:dyDescent="0.4">
      <c r="C23" s="82"/>
      <c r="D23" s="83"/>
      <c r="E23" s="83"/>
      <c r="F23" s="83"/>
      <c r="G23" s="83"/>
      <c r="H23" s="83"/>
      <c r="I23" s="83"/>
      <c r="J23" s="83"/>
      <c r="K23" s="83"/>
      <c r="L23" s="83"/>
      <c r="M23" s="83"/>
      <c r="N23" s="83"/>
      <c r="O23" s="83"/>
      <c r="P23" s="83"/>
      <c r="Q23" s="84"/>
      <c r="S23" s="20"/>
      <c r="T23" s="21"/>
      <c r="U23" s="21"/>
      <c r="V23" s="21"/>
      <c r="W23" s="21"/>
      <c r="X23" s="21"/>
      <c r="Y23" s="21"/>
      <c r="Z23" s="21"/>
      <c r="AA23" s="21"/>
      <c r="AB23" s="21"/>
      <c r="AC23" s="21"/>
      <c r="AD23" s="22"/>
    </row>
    <row r="24" spans="3:30" ht="24.95" customHeight="1" x14ac:dyDescent="0.4">
      <c r="C24" s="82"/>
      <c r="D24" s="83"/>
      <c r="E24" s="83"/>
      <c r="F24" s="83"/>
      <c r="G24" s="83"/>
      <c r="H24" s="83"/>
      <c r="I24" s="83"/>
      <c r="J24" s="83"/>
      <c r="K24" s="83"/>
      <c r="L24" s="83"/>
      <c r="M24" s="83"/>
      <c r="N24" s="83"/>
      <c r="O24" s="83"/>
      <c r="P24" s="83"/>
      <c r="Q24" s="84"/>
      <c r="S24" s="20"/>
      <c r="T24" s="21"/>
      <c r="U24" s="21"/>
      <c r="V24" s="21"/>
      <c r="W24" s="21"/>
      <c r="X24" s="21"/>
      <c r="Y24" s="21"/>
      <c r="Z24" s="21"/>
      <c r="AA24" s="21"/>
      <c r="AB24" s="21"/>
      <c r="AC24" s="21"/>
      <c r="AD24" s="22"/>
    </row>
    <row r="25" spans="3:30" ht="24.95" customHeight="1" x14ac:dyDescent="0.4">
      <c r="C25" s="82"/>
      <c r="D25" s="83"/>
      <c r="E25" s="83"/>
      <c r="F25" s="83"/>
      <c r="G25" s="83"/>
      <c r="H25" s="83"/>
      <c r="I25" s="83"/>
      <c r="J25" s="83"/>
      <c r="K25" s="83"/>
      <c r="L25" s="83"/>
      <c r="M25" s="83"/>
      <c r="N25" s="83"/>
      <c r="O25" s="83"/>
      <c r="P25" s="83"/>
      <c r="Q25" s="84"/>
      <c r="S25" s="20"/>
      <c r="T25" s="21"/>
      <c r="U25" s="21"/>
      <c r="V25" s="21"/>
      <c r="W25" s="21"/>
      <c r="X25" s="21"/>
      <c r="Y25" s="21"/>
      <c r="Z25" s="21"/>
      <c r="AA25" s="21"/>
      <c r="AB25" s="21"/>
      <c r="AC25" s="21"/>
      <c r="AD25" s="22"/>
    </row>
    <row r="26" spans="3:30" ht="24.95" customHeight="1" x14ac:dyDescent="0.4">
      <c r="C26" s="82"/>
      <c r="D26" s="83"/>
      <c r="E26" s="83"/>
      <c r="F26" s="83"/>
      <c r="G26" s="83"/>
      <c r="H26" s="83"/>
      <c r="I26" s="83"/>
      <c r="J26" s="83"/>
      <c r="K26" s="83"/>
      <c r="L26" s="83"/>
      <c r="M26" s="83"/>
      <c r="N26" s="83"/>
      <c r="O26" s="83"/>
      <c r="P26" s="83"/>
      <c r="Q26" s="84"/>
      <c r="S26" s="20"/>
      <c r="T26" s="21"/>
      <c r="U26" s="21"/>
      <c r="V26" s="21"/>
      <c r="W26" s="21"/>
      <c r="X26" s="21"/>
      <c r="Y26" s="21"/>
      <c r="Z26" s="21"/>
      <c r="AA26" s="21"/>
      <c r="AB26" s="21"/>
      <c r="AC26" s="21"/>
      <c r="AD26" s="22"/>
    </row>
    <row r="27" spans="3:30" ht="24.95" customHeight="1" x14ac:dyDescent="0.4">
      <c r="C27" s="82"/>
      <c r="D27" s="83"/>
      <c r="E27" s="83"/>
      <c r="F27" s="83"/>
      <c r="G27" s="83"/>
      <c r="H27" s="83"/>
      <c r="I27" s="83"/>
      <c r="J27" s="83"/>
      <c r="K27" s="83"/>
      <c r="L27" s="83"/>
      <c r="M27" s="83"/>
      <c r="N27" s="83"/>
      <c r="O27" s="83"/>
      <c r="P27" s="83"/>
      <c r="Q27" s="84"/>
      <c r="S27" s="20"/>
      <c r="T27" s="21"/>
      <c r="U27" s="21"/>
      <c r="V27" s="21"/>
      <c r="W27" s="21"/>
      <c r="X27" s="21"/>
      <c r="Y27" s="21"/>
      <c r="Z27" s="21"/>
      <c r="AA27" s="21"/>
      <c r="AB27" s="21"/>
      <c r="AC27" s="21"/>
      <c r="AD27" s="22"/>
    </row>
    <row r="28" spans="3:30" ht="24.95" customHeight="1" x14ac:dyDescent="0.4">
      <c r="C28" s="82"/>
      <c r="D28" s="83"/>
      <c r="E28" s="83"/>
      <c r="F28" s="83"/>
      <c r="G28" s="83"/>
      <c r="H28" s="83"/>
      <c r="I28" s="83"/>
      <c r="J28" s="83"/>
      <c r="K28" s="83"/>
      <c r="L28" s="83"/>
      <c r="M28" s="83"/>
      <c r="N28" s="83"/>
      <c r="O28" s="83"/>
      <c r="P28" s="83"/>
      <c r="Q28" s="84"/>
      <c r="S28" s="20"/>
      <c r="T28" s="21"/>
      <c r="U28" s="21"/>
      <c r="V28" s="21"/>
      <c r="W28" s="21"/>
      <c r="X28" s="21"/>
      <c r="Y28" s="21"/>
      <c r="Z28" s="21"/>
      <c r="AA28" s="21"/>
      <c r="AB28" s="21"/>
      <c r="AC28" s="21"/>
      <c r="AD28" s="22"/>
    </row>
    <row r="29" spans="3:30" ht="24.95" customHeight="1" x14ac:dyDescent="0.4">
      <c r="C29" s="82"/>
      <c r="D29" s="83"/>
      <c r="E29" s="83"/>
      <c r="F29" s="83"/>
      <c r="G29" s="83"/>
      <c r="H29" s="83"/>
      <c r="I29" s="83"/>
      <c r="J29" s="83"/>
      <c r="K29" s="83"/>
      <c r="L29" s="83"/>
      <c r="M29" s="83"/>
      <c r="N29" s="83"/>
      <c r="O29" s="83"/>
      <c r="P29" s="83"/>
      <c r="Q29" s="84"/>
      <c r="S29" s="20"/>
      <c r="T29" s="21"/>
      <c r="U29" s="21"/>
      <c r="V29" s="21"/>
      <c r="W29" s="21"/>
      <c r="X29" s="21"/>
      <c r="Y29" s="21"/>
      <c r="Z29" s="21"/>
      <c r="AA29" s="21"/>
      <c r="AB29" s="21"/>
      <c r="AC29" s="21"/>
      <c r="AD29" s="22"/>
    </row>
    <row r="30" spans="3:30" ht="24.95" customHeight="1" x14ac:dyDescent="0.4">
      <c r="C30" s="85"/>
      <c r="D30" s="86"/>
      <c r="E30" s="86"/>
      <c r="F30" s="86"/>
      <c r="G30" s="86"/>
      <c r="H30" s="86"/>
      <c r="I30" s="86"/>
      <c r="J30" s="86"/>
      <c r="K30" s="86"/>
      <c r="L30" s="86"/>
      <c r="M30" s="86"/>
      <c r="N30" s="86"/>
      <c r="O30" s="86"/>
      <c r="P30" s="86"/>
      <c r="Q30" s="87"/>
      <c r="S30" s="20"/>
      <c r="T30" s="21"/>
      <c r="U30" s="21"/>
      <c r="V30" s="21"/>
      <c r="W30" s="21"/>
      <c r="X30" s="21"/>
      <c r="Y30" s="21"/>
      <c r="Z30" s="21"/>
      <c r="AA30" s="21"/>
      <c r="AB30" s="21"/>
      <c r="AC30" s="21"/>
      <c r="AD30" s="22"/>
    </row>
    <row r="31" spans="3:30" ht="24.95" customHeight="1" thickBot="1" x14ac:dyDescent="0.45">
      <c r="C31" s="248" t="s">
        <v>285</v>
      </c>
      <c r="D31" s="249"/>
      <c r="E31" s="249"/>
      <c r="F31" s="249"/>
      <c r="G31" s="249"/>
      <c r="H31" s="249"/>
      <c r="I31" s="249"/>
      <c r="J31" s="249"/>
      <c r="K31" s="249"/>
      <c r="L31" s="249"/>
      <c r="M31" s="249"/>
      <c r="N31" s="249"/>
      <c r="O31" s="249"/>
      <c r="P31" s="249"/>
      <c r="Q31" s="250"/>
      <c r="S31" s="248" t="s">
        <v>285</v>
      </c>
      <c r="T31" s="249"/>
      <c r="U31" s="249"/>
      <c r="V31" s="249"/>
      <c r="W31" s="249"/>
      <c r="X31" s="249"/>
      <c r="Y31" s="249"/>
      <c r="Z31" s="249"/>
      <c r="AA31" s="249"/>
      <c r="AB31" s="249"/>
      <c r="AC31" s="249"/>
      <c r="AD31" s="250"/>
    </row>
    <row r="32" spans="3:30" ht="24.95" customHeight="1" thickBot="1" x14ac:dyDescent="0.45">
      <c r="C32" s="246" t="s">
        <v>47</v>
      </c>
      <c r="D32" s="246"/>
      <c r="E32" s="246"/>
      <c r="F32" s="246"/>
      <c r="G32" s="246"/>
      <c r="H32" s="246"/>
      <c r="I32" s="246"/>
      <c r="J32" s="246"/>
      <c r="K32" s="246"/>
      <c r="L32" s="246"/>
      <c r="M32" s="246"/>
      <c r="N32" s="246"/>
      <c r="O32" s="246"/>
      <c r="P32" s="246"/>
      <c r="Q32" s="246"/>
      <c r="S32" s="246" t="s">
        <v>49</v>
      </c>
      <c r="T32" s="246"/>
      <c r="U32" s="246"/>
      <c r="V32" s="246"/>
      <c r="W32" s="246"/>
      <c r="X32" s="246"/>
      <c r="Y32" s="246"/>
      <c r="Z32" s="246"/>
      <c r="AA32" s="246"/>
      <c r="AB32" s="246"/>
      <c r="AC32" s="246"/>
      <c r="AD32" s="246"/>
    </row>
    <row r="33" spans="3:30" ht="24.95" customHeight="1" x14ac:dyDescent="0.4">
      <c r="C33" s="61"/>
      <c r="D33" s="62"/>
      <c r="E33" s="62"/>
      <c r="F33" s="62"/>
      <c r="G33" s="62"/>
      <c r="H33" s="62"/>
      <c r="I33" s="62"/>
      <c r="J33" s="62"/>
      <c r="K33" s="62"/>
      <c r="L33" s="62"/>
      <c r="M33" s="62"/>
      <c r="N33" s="62"/>
      <c r="O33" s="62"/>
      <c r="P33" s="62"/>
      <c r="Q33" s="63"/>
      <c r="S33" s="11"/>
      <c r="T33" s="12"/>
      <c r="U33" s="12"/>
      <c r="V33" s="12"/>
      <c r="W33" s="12"/>
      <c r="X33" s="12"/>
      <c r="Y33" s="12"/>
      <c r="Z33" s="12"/>
      <c r="AA33" s="12"/>
      <c r="AB33" s="12"/>
      <c r="AC33" s="12"/>
      <c r="AD33" s="13"/>
    </row>
    <row r="34" spans="3:30" ht="24.95" customHeight="1" x14ac:dyDescent="0.4">
      <c r="C34" s="64"/>
      <c r="D34" s="225"/>
      <c r="E34" s="226"/>
      <c r="F34" s="226"/>
      <c r="G34" s="226"/>
      <c r="H34" s="226"/>
      <c r="I34" s="226"/>
      <c r="J34" s="226"/>
      <c r="K34" s="226"/>
      <c r="L34" s="226"/>
      <c r="M34" s="226"/>
      <c r="N34" s="226"/>
      <c r="O34" s="226"/>
      <c r="P34" s="227"/>
      <c r="Q34" s="65"/>
      <c r="S34" s="14"/>
      <c r="T34" s="234"/>
      <c r="U34" s="235"/>
      <c r="V34" s="235"/>
      <c r="W34" s="235"/>
      <c r="X34" s="235"/>
      <c r="Y34" s="235"/>
      <c r="Z34" s="235"/>
      <c r="AA34" s="235"/>
      <c r="AB34" s="235"/>
      <c r="AC34" s="236"/>
      <c r="AD34" s="15"/>
    </row>
    <row r="35" spans="3:30" ht="24.95" customHeight="1" x14ac:dyDescent="0.4">
      <c r="C35" s="64"/>
      <c r="D35" s="228"/>
      <c r="E35" s="229"/>
      <c r="F35" s="229"/>
      <c r="G35" s="229"/>
      <c r="H35" s="229"/>
      <c r="I35" s="229"/>
      <c r="J35" s="229"/>
      <c r="K35" s="229"/>
      <c r="L35" s="229"/>
      <c r="M35" s="229"/>
      <c r="N35" s="229"/>
      <c r="O35" s="229"/>
      <c r="P35" s="230"/>
      <c r="Q35" s="65"/>
      <c r="S35" s="14"/>
      <c r="T35" s="237"/>
      <c r="U35" s="238"/>
      <c r="V35" s="238"/>
      <c r="W35" s="238"/>
      <c r="X35" s="238"/>
      <c r="Y35" s="238"/>
      <c r="Z35" s="238"/>
      <c r="AA35" s="238"/>
      <c r="AB35" s="238"/>
      <c r="AC35" s="239"/>
      <c r="AD35" s="15"/>
    </row>
    <row r="36" spans="3:30" ht="24.95" customHeight="1" x14ac:dyDescent="0.4">
      <c r="C36" s="64"/>
      <c r="D36" s="228"/>
      <c r="E36" s="229"/>
      <c r="F36" s="229"/>
      <c r="G36" s="229"/>
      <c r="H36" s="229"/>
      <c r="I36" s="229"/>
      <c r="J36" s="229"/>
      <c r="K36" s="229"/>
      <c r="L36" s="229"/>
      <c r="M36" s="229"/>
      <c r="N36" s="229"/>
      <c r="O36" s="229"/>
      <c r="P36" s="230"/>
      <c r="Q36" s="65"/>
      <c r="S36" s="14"/>
      <c r="T36" s="237"/>
      <c r="U36" s="238"/>
      <c r="V36" s="238"/>
      <c r="W36" s="238"/>
      <c r="X36" s="238"/>
      <c r="Y36" s="238"/>
      <c r="Z36" s="238"/>
      <c r="AA36" s="238"/>
      <c r="AB36" s="238"/>
      <c r="AC36" s="239"/>
      <c r="AD36" s="15"/>
    </row>
    <row r="37" spans="3:30" ht="24.95" customHeight="1" x14ac:dyDescent="0.4">
      <c r="C37" s="64"/>
      <c r="D37" s="228"/>
      <c r="E37" s="229"/>
      <c r="F37" s="229"/>
      <c r="G37" s="229"/>
      <c r="H37" s="229"/>
      <c r="I37" s="229"/>
      <c r="J37" s="229"/>
      <c r="K37" s="229"/>
      <c r="L37" s="229"/>
      <c r="M37" s="229"/>
      <c r="N37" s="229"/>
      <c r="O37" s="229"/>
      <c r="P37" s="230"/>
      <c r="Q37" s="65"/>
      <c r="S37" s="14"/>
      <c r="T37" s="237"/>
      <c r="U37" s="238"/>
      <c r="V37" s="238"/>
      <c r="W37" s="238"/>
      <c r="X37" s="238"/>
      <c r="Y37" s="238"/>
      <c r="Z37" s="238"/>
      <c r="AA37" s="238"/>
      <c r="AB37" s="238"/>
      <c r="AC37" s="239"/>
      <c r="AD37" s="15"/>
    </row>
    <row r="38" spans="3:30" ht="24.95" customHeight="1" x14ac:dyDescent="0.4">
      <c r="C38" s="64"/>
      <c r="D38" s="228"/>
      <c r="E38" s="229"/>
      <c r="F38" s="229"/>
      <c r="G38" s="229"/>
      <c r="H38" s="229"/>
      <c r="I38" s="229"/>
      <c r="J38" s="229"/>
      <c r="K38" s="229"/>
      <c r="L38" s="229"/>
      <c r="M38" s="229"/>
      <c r="N38" s="229"/>
      <c r="O38" s="229"/>
      <c r="P38" s="230"/>
      <c r="Q38" s="65"/>
      <c r="S38" s="14"/>
      <c r="T38" s="237"/>
      <c r="U38" s="238"/>
      <c r="V38" s="238"/>
      <c r="W38" s="238"/>
      <c r="X38" s="238"/>
      <c r="Y38" s="238"/>
      <c r="Z38" s="238"/>
      <c r="AA38" s="238"/>
      <c r="AB38" s="238"/>
      <c r="AC38" s="239"/>
      <c r="AD38" s="15"/>
    </row>
    <row r="39" spans="3:30" ht="24.95" customHeight="1" x14ac:dyDescent="0.4">
      <c r="C39" s="64"/>
      <c r="D39" s="228"/>
      <c r="E39" s="229"/>
      <c r="F39" s="229"/>
      <c r="G39" s="229"/>
      <c r="H39" s="229"/>
      <c r="I39" s="229"/>
      <c r="J39" s="229"/>
      <c r="K39" s="229"/>
      <c r="L39" s="229"/>
      <c r="M39" s="229"/>
      <c r="N39" s="229"/>
      <c r="O39" s="229"/>
      <c r="P39" s="230"/>
      <c r="Q39" s="65"/>
      <c r="S39" s="14"/>
      <c r="T39" s="237"/>
      <c r="U39" s="238"/>
      <c r="V39" s="238"/>
      <c r="W39" s="238"/>
      <c r="X39" s="238"/>
      <c r="Y39" s="238"/>
      <c r="Z39" s="238"/>
      <c r="AA39" s="238"/>
      <c r="AB39" s="238"/>
      <c r="AC39" s="239"/>
      <c r="AD39" s="15"/>
    </row>
    <row r="40" spans="3:30" ht="24.95" customHeight="1" x14ac:dyDescent="0.4">
      <c r="C40" s="64"/>
      <c r="D40" s="228"/>
      <c r="E40" s="229"/>
      <c r="F40" s="229"/>
      <c r="G40" s="229"/>
      <c r="H40" s="229"/>
      <c r="I40" s="229"/>
      <c r="J40" s="229"/>
      <c r="K40" s="229"/>
      <c r="L40" s="229"/>
      <c r="M40" s="229"/>
      <c r="N40" s="229"/>
      <c r="O40" s="229"/>
      <c r="P40" s="230"/>
      <c r="Q40" s="65"/>
      <c r="S40" s="14"/>
      <c r="T40" s="237"/>
      <c r="U40" s="238"/>
      <c r="V40" s="238"/>
      <c r="W40" s="238"/>
      <c r="X40" s="238"/>
      <c r="Y40" s="238"/>
      <c r="Z40" s="238"/>
      <c r="AA40" s="238"/>
      <c r="AB40" s="238"/>
      <c r="AC40" s="239"/>
      <c r="AD40" s="15"/>
    </row>
    <row r="41" spans="3:30" ht="24.95" customHeight="1" x14ac:dyDescent="0.4">
      <c r="C41" s="64"/>
      <c r="D41" s="228"/>
      <c r="E41" s="229"/>
      <c r="F41" s="229"/>
      <c r="G41" s="229"/>
      <c r="H41" s="229"/>
      <c r="I41" s="229"/>
      <c r="J41" s="229"/>
      <c r="K41" s="229"/>
      <c r="L41" s="229"/>
      <c r="M41" s="229"/>
      <c r="N41" s="229"/>
      <c r="O41" s="229"/>
      <c r="P41" s="230"/>
      <c r="Q41" s="65"/>
      <c r="S41" s="14"/>
      <c r="T41" s="237"/>
      <c r="U41" s="238"/>
      <c r="V41" s="238"/>
      <c r="W41" s="238"/>
      <c r="X41" s="238"/>
      <c r="Y41" s="238"/>
      <c r="Z41" s="238"/>
      <c r="AA41" s="238"/>
      <c r="AB41" s="238"/>
      <c r="AC41" s="239"/>
      <c r="AD41" s="15"/>
    </row>
    <row r="42" spans="3:30" ht="24.95" customHeight="1" x14ac:dyDescent="0.4">
      <c r="C42" s="64"/>
      <c r="D42" s="228"/>
      <c r="E42" s="229"/>
      <c r="F42" s="229"/>
      <c r="G42" s="229"/>
      <c r="H42" s="229"/>
      <c r="I42" s="229"/>
      <c r="J42" s="229"/>
      <c r="K42" s="229"/>
      <c r="L42" s="229"/>
      <c r="M42" s="229"/>
      <c r="N42" s="229"/>
      <c r="O42" s="229"/>
      <c r="P42" s="230"/>
      <c r="Q42" s="65"/>
      <c r="S42" s="14"/>
      <c r="T42" s="237"/>
      <c r="U42" s="238"/>
      <c r="V42" s="238"/>
      <c r="W42" s="238"/>
      <c r="X42" s="238"/>
      <c r="Y42" s="238"/>
      <c r="Z42" s="238"/>
      <c r="AA42" s="238"/>
      <c r="AB42" s="238"/>
      <c r="AC42" s="239"/>
      <c r="AD42" s="15"/>
    </row>
    <row r="43" spans="3:30" ht="24.95" customHeight="1" x14ac:dyDescent="0.4">
      <c r="C43" s="64"/>
      <c r="D43" s="231"/>
      <c r="E43" s="232"/>
      <c r="F43" s="232"/>
      <c r="G43" s="232"/>
      <c r="H43" s="232"/>
      <c r="I43" s="232"/>
      <c r="J43" s="232"/>
      <c r="K43" s="232"/>
      <c r="L43" s="232"/>
      <c r="M43" s="232"/>
      <c r="N43" s="232"/>
      <c r="O43" s="232"/>
      <c r="P43" s="233"/>
      <c r="Q43" s="65"/>
      <c r="S43" s="14"/>
      <c r="T43" s="240"/>
      <c r="U43" s="241"/>
      <c r="V43" s="241"/>
      <c r="W43" s="241"/>
      <c r="X43" s="241"/>
      <c r="Y43" s="241"/>
      <c r="Z43" s="241"/>
      <c r="AA43" s="241"/>
      <c r="AB43" s="241"/>
      <c r="AC43" s="242"/>
      <c r="AD43" s="15"/>
    </row>
    <row r="44" spans="3:30" ht="24.95" customHeight="1" thickBot="1" x14ac:dyDescent="0.45">
      <c r="C44" s="243" t="s">
        <v>48</v>
      </c>
      <c r="D44" s="244"/>
      <c r="E44" s="244"/>
      <c r="F44" s="244"/>
      <c r="G44" s="244"/>
      <c r="H44" s="244"/>
      <c r="I44" s="244"/>
      <c r="J44" s="244"/>
      <c r="K44" s="244"/>
      <c r="L44" s="244"/>
      <c r="M44" s="244"/>
      <c r="N44" s="244"/>
      <c r="O44" s="244"/>
      <c r="P44" s="244"/>
      <c r="Q44" s="245"/>
      <c r="S44" s="243" t="s">
        <v>48</v>
      </c>
      <c r="T44" s="244"/>
      <c r="U44" s="244"/>
      <c r="V44" s="244"/>
      <c r="W44" s="244"/>
      <c r="X44" s="244"/>
      <c r="Y44" s="244"/>
      <c r="Z44" s="244"/>
      <c r="AA44" s="244"/>
      <c r="AB44" s="244"/>
      <c r="AC44" s="244"/>
      <c r="AD44" s="245"/>
    </row>
    <row r="45" spans="3:30" ht="24.95" customHeight="1" x14ac:dyDescent="0.4">
      <c r="C45" s="123" t="s">
        <v>297</v>
      </c>
      <c r="D45" s="123"/>
      <c r="E45" s="123"/>
      <c r="F45" s="123"/>
      <c r="G45" s="123"/>
      <c r="H45" s="123"/>
      <c r="I45" s="123"/>
      <c r="J45" s="123"/>
      <c r="K45" s="123"/>
      <c r="L45" s="123"/>
      <c r="M45" s="123"/>
      <c r="N45" s="123"/>
      <c r="O45" s="123"/>
      <c r="P45" s="123"/>
      <c r="Q45" s="123"/>
      <c r="R45" s="123"/>
      <c r="S45" s="123"/>
      <c r="T45" s="123"/>
      <c r="U45" s="123"/>
      <c r="V45" s="123"/>
      <c r="W45" s="123"/>
      <c r="X45" s="123"/>
      <c r="Y45" s="123"/>
      <c r="Z45" s="123"/>
      <c r="AA45" s="123"/>
      <c r="AB45" s="123"/>
      <c r="AC45" s="123"/>
      <c r="AD45" s="123"/>
    </row>
    <row r="46" spans="3:30" ht="24.95" customHeight="1" x14ac:dyDescent="0.4"/>
    <row r="47" spans="3:30" ht="24.95" customHeight="1" x14ac:dyDescent="0.4"/>
    <row r="48" spans="3:30" ht="24.95" customHeight="1" x14ac:dyDescent="0.4"/>
    <row r="49" s="1" customFormat="1" ht="24.95" customHeight="1" x14ac:dyDescent="0.4"/>
    <row r="50" s="1" customFormat="1" ht="24.95" customHeight="1" x14ac:dyDescent="0.4"/>
    <row r="51" s="1" customFormat="1" ht="24.95" customHeight="1" x14ac:dyDescent="0.4"/>
    <row r="52" s="1" customFormat="1" ht="24.95" customHeight="1" x14ac:dyDescent="0.4"/>
    <row r="53" s="1" customFormat="1" ht="24.95" customHeight="1" x14ac:dyDescent="0.4"/>
    <row r="54" s="1" customFormat="1" ht="24.95" customHeight="1" x14ac:dyDescent="0.4"/>
    <row r="55" s="1" customFormat="1" ht="24.95" customHeight="1" x14ac:dyDescent="0.4"/>
    <row r="56" s="1" customFormat="1" ht="24.95" customHeight="1" x14ac:dyDescent="0.4"/>
    <row r="57" s="1" customFormat="1" ht="24.95" customHeight="1" x14ac:dyDescent="0.4"/>
    <row r="58" s="1" customFormat="1" ht="24.95" customHeight="1" x14ac:dyDescent="0.4"/>
    <row r="59" s="1" customFormat="1" ht="24.95" customHeight="1" x14ac:dyDescent="0.4"/>
    <row r="60" s="1" customFormat="1" ht="24.95" customHeight="1" x14ac:dyDescent="0.4"/>
    <row r="61" s="1" customFormat="1" ht="24.95" customHeight="1" x14ac:dyDescent="0.4"/>
    <row r="62" s="1" customFormat="1" ht="24.95" customHeight="1" x14ac:dyDescent="0.4"/>
    <row r="63" s="1" customFormat="1" ht="24.95" customHeight="1" x14ac:dyDescent="0.4"/>
    <row r="64" s="1" customFormat="1" ht="24.95" customHeight="1" x14ac:dyDescent="0.4"/>
    <row r="65" s="1" customFormat="1" ht="24.95" customHeight="1" x14ac:dyDescent="0.4"/>
    <row r="66" s="1" customFormat="1" ht="24.95" customHeight="1" x14ac:dyDescent="0.4"/>
    <row r="67" s="1" customFormat="1" ht="24.95" customHeight="1" x14ac:dyDescent="0.4"/>
    <row r="68" s="1" customFormat="1" ht="24.95" customHeight="1" x14ac:dyDescent="0.4"/>
    <row r="69" s="1" customFormat="1" ht="24.95" customHeight="1" x14ac:dyDescent="0.4"/>
    <row r="70" s="1" customFormat="1" ht="24.95" customHeight="1" x14ac:dyDescent="0.4"/>
    <row r="71" s="1" customFormat="1" ht="24.95" customHeight="1" x14ac:dyDescent="0.4"/>
    <row r="72" s="1" customFormat="1" ht="24.95" customHeight="1" x14ac:dyDescent="0.4"/>
    <row r="73" s="1" customFormat="1" ht="24.95" customHeight="1" x14ac:dyDescent="0.4"/>
    <row r="74" s="1" customFormat="1" ht="24.95" customHeight="1" x14ac:dyDescent="0.4"/>
    <row r="75" s="1" customFormat="1" ht="24.95" customHeight="1" x14ac:dyDescent="0.4"/>
    <row r="76" s="1" customFormat="1" ht="24.95" customHeight="1" x14ac:dyDescent="0.4"/>
    <row r="77" s="1" customFormat="1" ht="24.95" customHeight="1" x14ac:dyDescent="0.4"/>
    <row r="78" s="1" customFormat="1" ht="24.95" customHeight="1" x14ac:dyDescent="0.4"/>
    <row r="79" s="1" customFormat="1" ht="24.95" customHeight="1" x14ac:dyDescent="0.4"/>
    <row r="80" s="1" customFormat="1" ht="24.95" customHeight="1" x14ac:dyDescent="0.4"/>
    <row r="81" s="1" customFormat="1" ht="24.95" customHeight="1" x14ac:dyDescent="0.4"/>
    <row r="82" s="1" customFormat="1" ht="24.95" customHeight="1" x14ac:dyDescent="0.4"/>
    <row r="83" s="1" customFormat="1" ht="24.95" customHeight="1" x14ac:dyDescent="0.4"/>
    <row r="84" s="1" customFormat="1" ht="24.95" customHeight="1" x14ac:dyDescent="0.4"/>
    <row r="85" s="1" customFormat="1" ht="24.95" customHeight="1" x14ac:dyDescent="0.4"/>
    <row r="86" s="1" customFormat="1" ht="24.95" customHeight="1" x14ac:dyDescent="0.4"/>
    <row r="87" s="1" customFormat="1" ht="24.95" customHeight="1" x14ac:dyDescent="0.4"/>
    <row r="88" s="1" customFormat="1" ht="24.95" customHeight="1" x14ac:dyDescent="0.4"/>
    <row r="89" s="1" customFormat="1" ht="24.95" customHeight="1" x14ac:dyDescent="0.4"/>
    <row r="90" s="1" customFormat="1" ht="24.95" customHeight="1" x14ac:dyDescent="0.4"/>
    <row r="91" s="1" customFormat="1" ht="24.95" customHeight="1" x14ac:dyDescent="0.4"/>
    <row r="92" s="1" customFormat="1" ht="24.95" customHeight="1" x14ac:dyDescent="0.4"/>
    <row r="93" s="1" customFormat="1" ht="24.95" customHeight="1" x14ac:dyDescent="0.4"/>
    <row r="94" s="1" customFormat="1" ht="24.95" customHeight="1" x14ac:dyDescent="0.4"/>
    <row r="95" s="1" customFormat="1" ht="24.95" customHeight="1" x14ac:dyDescent="0.4"/>
    <row r="96" s="1" customFormat="1" ht="24.95" customHeight="1" x14ac:dyDescent="0.4"/>
    <row r="97" s="1" customFormat="1" ht="24.95" customHeight="1" x14ac:dyDescent="0.4"/>
    <row r="98" s="1" customFormat="1" ht="24.95" customHeight="1" x14ac:dyDescent="0.4"/>
    <row r="99" s="1" customFormat="1" ht="24.95" customHeight="1" x14ac:dyDescent="0.4"/>
    <row r="100" s="1" customFormat="1" ht="24.95" customHeight="1" x14ac:dyDescent="0.4"/>
    <row r="101" s="1" customFormat="1" ht="24.95" customHeight="1" x14ac:dyDescent="0.4"/>
    <row r="102" s="1" customFormat="1" ht="24.95" customHeight="1" x14ac:dyDescent="0.4"/>
    <row r="103" s="1" customFormat="1" ht="24.95" customHeight="1" x14ac:dyDescent="0.4"/>
    <row r="104" s="1" customFormat="1" ht="24.95" customHeight="1" x14ac:dyDescent="0.4"/>
    <row r="105" s="1" customFormat="1" ht="24.95" customHeight="1" x14ac:dyDescent="0.4"/>
    <row r="106" s="1" customFormat="1" ht="24.95" customHeight="1" x14ac:dyDescent="0.4"/>
    <row r="107" s="1" customFormat="1" ht="24.95" customHeight="1" x14ac:dyDescent="0.4"/>
    <row r="108" s="1" customFormat="1" ht="24.95" customHeight="1" x14ac:dyDescent="0.4"/>
    <row r="109" s="1" customFormat="1" ht="24.95" customHeight="1" x14ac:dyDescent="0.4"/>
    <row r="110" s="1" customFormat="1" ht="24.95" customHeight="1" x14ac:dyDescent="0.4"/>
    <row r="111" s="1" customFormat="1" ht="24.95" customHeight="1" x14ac:dyDescent="0.4"/>
    <row r="112" s="1" customFormat="1" ht="24.95" customHeight="1" x14ac:dyDescent="0.4"/>
    <row r="113" s="1" customFormat="1" ht="24.95" customHeight="1" x14ac:dyDescent="0.4"/>
    <row r="114" s="1" customFormat="1" ht="24.95" customHeight="1" x14ac:dyDescent="0.4"/>
    <row r="115" s="1" customFormat="1" ht="24.95" customHeight="1" x14ac:dyDescent="0.4"/>
    <row r="116" s="1" customFormat="1" ht="24.95" customHeight="1" x14ac:dyDescent="0.4"/>
    <row r="117" s="1" customFormat="1" ht="24.95" customHeight="1" x14ac:dyDescent="0.4"/>
    <row r="118" s="1" customFormat="1" ht="24.95" customHeight="1" x14ac:dyDescent="0.4"/>
    <row r="119" s="1" customFormat="1" ht="24.95" customHeight="1" x14ac:dyDescent="0.4"/>
    <row r="120" s="1" customFormat="1" ht="24.95" customHeight="1" x14ac:dyDescent="0.4"/>
    <row r="121" s="1" customFormat="1" ht="24.95" customHeight="1" x14ac:dyDescent="0.4"/>
    <row r="122" s="1" customFormat="1" ht="24.95" customHeight="1" x14ac:dyDescent="0.4"/>
    <row r="123" s="1" customFormat="1" ht="24.95" customHeight="1" x14ac:dyDescent="0.4"/>
    <row r="124" s="1" customFormat="1" ht="24.95" customHeight="1" x14ac:dyDescent="0.4"/>
    <row r="125" s="1" customFormat="1" ht="24.95" customHeight="1" x14ac:dyDescent="0.4"/>
    <row r="126" s="1" customFormat="1" ht="24.95" customHeight="1" x14ac:dyDescent="0.4"/>
    <row r="127" s="1" customFormat="1" ht="24.95" customHeight="1" x14ac:dyDescent="0.4"/>
    <row r="128" s="1" customFormat="1" ht="24.95" customHeight="1" x14ac:dyDescent="0.4"/>
    <row r="129" s="1" customFormat="1" ht="24.95" customHeight="1" x14ac:dyDescent="0.4"/>
    <row r="130" s="1" customFormat="1" ht="24.95" customHeight="1" x14ac:dyDescent="0.4"/>
    <row r="131" s="1" customFormat="1" ht="24.95" customHeight="1" x14ac:dyDescent="0.4"/>
    <row r="132" s="1" customFormat="1" ht="24.95" customHeight="1" x14ac:dyDescent="0.4"/>
    <row r="133" s="1" customFormat="1" ht="24.95" customHeight="1" x14ac:dyDescent="0.4"/>
    <row r="134" s="1" customFormat="1" ht="24.95" customHeight="1" x14ac:dyDescent="0.4"/>
    <row r="135" s="1" customFormat="1" ht="24.95" customHeight="1" x14ac:dyDescent="0.4"/>
    <row r="136" s="1" customFormat="1" ht="24.95" customHeight="1" x14ac:dyDescent="0.4"/>
    <row r="137" s="1" customFormat="1" ht="24.95" customHeight="1" x14ac:dyDescent="0.4"/>
    <row r="138" s="1" customFormat="1" ht="24.95" customHeight="1" x14ac:dyDescent="0.4"/>
    <row r="139" s="1" customFormat="1" ht="24.95" customHeight="1" x14ac:dyDescent="0.4"/>
    <row r="140" s="1" customFormat="1" ht="24.95" customHeight="1" x14ac:dyDescent="0.4"/>
    <row r="141" s="1" customFormat="1" ht="24.95" customHeight="1" x14ac:dyDescent="0.4"/>
    <row r="142" s="1" customFormat="1" ht="24.95" customHeight="1" x14ac:dyDescent="0.4"/>
    <row r="143" s="1" customFormat="1" ht="24.95" customHeight="1" x14ac:dyDescent="0.4"/>
    <row r="144" s="1" customFormat="1" ht="24.95" customHeight="1" x14ac:dyDescent="0.4"/>
    <row r="145" s="1" customFormat="1" ht="24.95" customHeight="1" x14ac:dyDescent="0.4"/>
    <row r="146" s="1" customFormat="1" ht="24.95" customHeight="1" x14ac:dyDescent="0.4"/>
    <row r="147" s="1" customFormat="1" ht="24.95" customHeight="1" x14ac:dyDescent="0.4"/>
    <row r="148" s="1" customFormat="1" ht="24.95" customHeight="1" x14ac:dyDescent="0.4"/>
    <row r="149" s="1" customFormat="1" ht="24.95" customHeight="1" x14ac:dyDescent="0.4"/>
    <row r="150" s="1" customFormat="1" ht="24.95" customHeight="1" x14ac:dyDescent="0.4"/>
    <row r="151" s="1" customFormat="1" ht="24.95" customHeight="1" x14ac:dyDescent="0.4"/>
    <row r="152" s="1" customFormat="1" ht="24.95" customHeight="1" x14ac:dyDescent="0.4"/>
    <row r="153" s="1" customFormat="1" ht="24.95" customHeight="1" x14ac:dyDescent="0.4"/>
    <row r="154" s="1" customFormat="1" ht="24.95" customHeight="1" x14ac:dyDescent="0.4"/>
    <row r="155" s="1" customFormat="1" ht="24.95" customHeight="1" x14ac:dyDescent="0.4"/>
    <row r="156" s="1" customFormat="1" ht="24.95" customHeight="1" x14ac:dyDescent="0.4"/>
    <row r="157" s="1" customFormat="1" ht="24.95" customHeight="1" x14ac:dyDescent="0.4"/>
    <row r="158" s="1" customFormat="1" ht="24.95" customHeight="1" x14ac:dyDescent="0.4"/>
    <row r="159" s="1" customFormat="1" ht="24.95" customHeight="1" x14ac:dyDescent="0.4"/>
    <row r="160" s="1" customFormat="1" ht="24.95" customHeight="1" x14ac:dyDescent="0.4"/>
    <row r="161" s="1" customFormat="1" ht="24.95" customHeight="1" x14ac:dyDescent="0.4"/>
    <row r="162" s="1" customFormat="1" ht="24.95" customHeight="1" x14ac:dyDescent="0.4"/>
    <row r="163" s="1" customFormat="1" ht="24.95" customHeight="1" x14ac:dyDescent="0.4"/>
    <row r="164" s="1" customFormat="1" ht="24.95" customHeight="1" x14ac:dyDescent="0.4"/>
    <row r="165" s="1" customFormat="1" ht="24.95" customHeight="1" x14ac:dyDescent="0.4"/>
    <row r="166" s="1" customFormat="1" ht="24.95" customHeight="1" x14ac:dyDescent="0.4"/>
    <row r="167" s="1" customFormat="1" ht="24.95" customHeight="1" x14ac:dyDescent="0.4"/>
    <row r="168" s="1" customFormat="1" ht="24.95" customHeight="1" x14ac:dyDescent="0.4"/>
    <row r="169" s="1" customFormat="1" ht="24.95" customHeight="1" x14ac:dyDescent="0.4"/>
    <row r="170" s="1" customFormat="1" ht="24.95" customHeight="1" x14ac:dyDescent="0.4"/>
    <row r="171" s="1" customFormat="1" ht="24.95" customHeight="1" x14ac:dyDescent="0.4"/>
    <row r="172" s="1" customFormat="1" ht="24.95" customHeight="1" x14ac:dyDescent="0.4"/>
    <row r="173" s="1" customFormat="1" ht="24.95" customHeight="1" x14ac:dyDescent="0.4"/>
    <row r="174" s="1" customFormat="1" ht="24.95" customHeight="1" x14ac:dyDescent="0.4"/>
    <row r="175" s="1" customFormat="1" ht="24.95" customHeight="1" x14ac:dyDescent="0.4"/>
    <row r="176" s="1" customFormat="1" ht="24.95" customHeight="1" x14ac:dyDescent="0.4"/>
    <row r="177" s="1" customFormat="1" ht="24.95" customHeight="1" x14ac:dyDescent="0.4"/>
    <row r="178" s="1" customFormat="1" ht="24.95" customHeight="1" x14ac:dyDescent="0.4"/>
    <row r="179" s="1" customFormat="1" ht="24.95" customHeight="1" x14ac:dyDescent="0.4"/>
    <row r="180" s="1" customFormat="1" ht="24.95" customHeight="1" x14ac:dyDescent="0.4"/>
    <row r="181" s="1" customFormat="1" ht="24.95" customHeight="1" x14ac:dyDescent="0.4"/>
    <row r="182" s="1" customFormat="1" ht="24.95" customHeight="1" x14ac:dyDescent="0.4"/>
    <row r="183" s="1" customFormat="1" ht="24.95" customHeight="1" x14ac:dyDescent="0.4"/>
    <row r="184" s="1" customFormat="1" ht="24.95" customHeight="1" x14ac:dyDescent="0.4"/>
    <row r="185" s="1" customFormat="1" ht="24.95" customHeight="1" x14ac:dyDescent="0.4"/>
    <row r="186" s="1" customFormat="1" ht="24.95" customHeight="1" x14ac:dyDescent="0.4"/>
    <row r="187" s="1" customFormat="1" ht="24.95" customHeight="1" x14ac:dyDescent="0.4"/>
    <row r="188" s="1" customFormat="1" ht="24.95" customHeight="1" x14ac:dyDescent="0.4"/>
    <row r="189" s="1" customFormat="1" ht="24.95" customHeight="1" x14ac:dyDescent="0.4"/>
    <row r="190" s="1" customFormat="1" ht="24.95" customHeight="1" x14ac:dyDescent="0.4"/>
    <row r="191" s="1" customFormat="1" ht="24.95" customHeight="1" x14ac:dyDescent="0.4"/>
    <row r="192" s="1" customFormat="1" ht="24.95" customHeight="1" x14ac:dyDescent="0.4"/>
    <row r="193" s="1" customFormat="1" ht="24.95" customHeight="1" x14ac:dyDescent="0.4"/>
    <row r="194" s="1" customFormat="1" ht="24.95" customHeight="1" x14ac:dyDescent="0.4"/>
    <row r="195" s="1" customFormat="1" ht="24.95" customHeight="1" x14ac:dyDescent="0.4"/>
    <row r="196" s="1" customFormat="1" ht="24.95" customHeight="1" x14ac:dyDescent="0.4"/>
    <row r="197" s="1" customFormat="1" ht="24.95" customHeight="1" x14ac:dyDescent="0.4"/>
    <row r="198" s="1" customFormat="1" ht="24.95" customHeight="1" x14ac:dyDescent="0.4"/>
    <row r="199" s="1" customFormat="1" ht="24.95" customHeight="1" x14ac:dyDescent="0.4"/>
    <row r="200" s="1" customFormat="1"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row r="249" ht="24.95" customHeight="1" x14ac:dyDescent="0.4"/>
    <row r="250" ht="24.95" customHeight="1" x14ac:dyDescent="0.4"/>
    <row r="251" ht="24.95" customHeight="1" x14ac:dyDescent="0.4"/>
    <row r="252" ht="24.95" customHeight="1" x14ac:dyDescent="0.4"/>
    <row r="253" ht="24.95" customHeight="1" x14ac:dyDescent="0.4"/>
    <row r="254" ht="24.95" customHeight="1" x14ac:dyDescent="0.4"/>
    <row r="255" ht="24.95" customHeight="1" x14ac:dyDescent="0.4"/>
    <row r="256" ht="24.95" customHeight="1" x14ac:dyDescent="0.4"/>
    <row r="257" ht="24.95" customHeight="1" x14ac:dyDescent="0.4"/>
    <row r="258" ht="24.95" customHeight="1" x14ac:dyDescent="0.4"/>
    <row r="259" ht="24.95" customHeight="1" x14ac:dyDescent="0.4"/>
    <row r="260" ht="24.95" customHeight="1" x14ac:dyDescent="0.4"/>
    <row r="261" ht="24.95" customHeight="1" x14ac:dyDescent="0.4"/>
    <row r="262" ht="24.95" customHeight="1" x14ac:dyDescent="0.4"/>
    <row r="263" ht="24.95" customHeight="1" x14ac:dyDescent="0.4"/>
    <row r="264" ht="24.95" customHeight="1" x14ac:dyDescent="0.4"/>
    <row r="265" ht="24.95" customHeight="1" x14ac:dyDescent="0.4"/>
    <row r="266" ht="24.95" customHeight="1" x14ac:dyDescent="0.4"/>
    <row r="267" ht="24.95" customHeight="1" x14ac:dyDescent="0.4"/>
    <row r="268" ht="24.95" customHeight="1" x14ac:dyDescent="0.4"/>
    <row r="269" ht="24.95" customHeight="1" x14ac:dyDescent="0.4"/>
    <row r="270" ht="24.95" customHeight="1" x14ac:dyDescent="0.4"/>
    <row r="271" ht="24.95" customHeight="1" x14ac:dyDescent="0.4"/>
    <row r="272" ht="24.95" customHeight="1" x14ac:dyDescent="0.4"/>
    <row r="273" ht="24.95" customHeight="1" x14ac:dyDescent="0.4"/>
    <row r="274" ht="24.95" customHeight="1" x14ac:dyDescent="0.4"/>
    <row r="275" ht="24.95" customHeight="1" x14ac:dyDescent="0.4"/>
    <row r="276" ht="24.95" customHeight="1" x14ac:dyDescent="0.4"/>
    <row r="277" ht="24.95" customHeight="1" x14ac:dyDescent="0.4"/>
    <row r="278" ht="24.95" customHeight="1" x14ac:dyDescent="0.4"/>
  </sheetData>
  <sheetProtection algorithmName="SHA-512" hashValue="JuhIMhArLz7CQDTJg8y879b5fIXOmFZIIb75nClvrJMS/RQaNIW0uRQ1xVKi0GISKCVhM8p2nl5PikLxiWWH3Q==" saltValue="WevpbPDCUhcB1arNsUqV+g==" spinCount="100000" sheet="1" scenarios="1"/>
  <protectedRanges>
    <protectedRange sqref="J14 C19:Q30 C33:Q43" name="範囲1"/>
  </protectedRanges>
  <mergeCells count="27">
    <mergeCell ref="C7:AD7"/>
    <mergeCell ref="C3:I5"/>
    <mergeCell ref="J3:AB3"/>
    <mergeCell ref="AC3:AD5"/>
    <mergeCell ref="J4:AB4"/>
    <mergeCell ref="J5:AB5"/>
    <mergeCell ref="C32:Q32"/>
    <mergeCell ref="S32:AD32"/>
    <mergeCell ref="C9:I9"/>
    <mergeCell ref="J9:AD9"/>
    <mergeCell ref="C11:I11"/>
    <mergeCell ref="J11:AD11"/>
    <mergeCell ref="C17:AD17"/>
    <mergeCell ref="S31:AD31"/>
    <mergeCell ref="C31:Q31"/>
    <mergeCell ref="C18:Q18"/>
    <mergeCell ref="S18:AD18"/>
    <mergeCell ref="C13:AD13"/>
    <mergeCell ref="C14:I14"/>
    <mergeCell ref="J14:AD14"/>
    <mergeCell ref="C15:AD15"/>
    <mergeCell ref="C16:AD16"/>
    <mergeCell ref="C45:AD45"/>
    <mergeCell ref="D34:P43"/>
    <mergeCell ref="T34:AC43"/>
    <mergeCell ref="S44:AD44"/>
    <mergeCell ref="C44:Q44"/>
  </mergeCells>
  <phoneticPr fontId="2"/>
  <dataValidations count="1">
    <dataValidation type="list" allowBlank="1" showInputMessage="1" showErrorMessage="1" sqref="J14:AD14" xr:uid="{3125CC47-DFA1-4BE3-8697-A8234466342E}">
      <formula1>"必要,不要"</formula1>
    </dataValidation>
  </dataValidations>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5F0A1-4D8E-4BD4-B208-FF749821CFEF}">
  <dimension ref="C2:AD278"/>
  <sheetViews>
    <sheetView view="pageBreakPreview" zoomScale="60" zoomScaleNormal="70" workbookViewId="0">
      <selection activeCell="D25" sqref="D25:J2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95" t="s">
        <v>56</v>
      </c>
      <c r="D3" s="96"/>
      <c r="E3" s="96"/>
      <c r="F3" s="96"/>
      <c r="G3" s="96"/>
      <c r="H3" s="96"/>
      <c r="I3" s="97"/>
      <c r="J3" s="89" t="s">
        <v>0</v>
      </c>
      <c r="K3" s="90"/>
      <c r="L3" s="90"/>
      <c r="M3" s="90"/>
      <c r="N3" s="90"/>
      <c r="O3" s="90"/>
      <c r="P3" s="90"/>
      <c r="Q3" s="90"/>
      <c r="R3" s="90"/>
      <c r="S3" s="90"/>
      <c r="T3" s="90"/>
      <c r="U3" s="90"/>
      <c r="V3" s="90"/>
      <c r="W3" s="90"/>
      <c r="X3" s="90"/>
      <c r="Y3" s="90"/>
      <c r="Z3" s="90"/>
      <c r="AA3" s="90"/>
      <c r="AB3" s="91"/>
      <c r="AC3" s="279" t="s">
        <v>6</v>
      </c>
      <c r="AD3" s="280"/>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281"/>
      <c r="AD4" s="282"/>
    </row>
    <row r="5" spans="3:30" ht="24.95" customHeight="1" thickBot="1" x14ac:dyDescent="0.45">
      <c r="C5" s="101"/>
      <c r="D5" s="102"/>
      <c r="E5" s="102"/>
      <c r="F5" s="102"/>
      <c r="G5" s="102"/>
      <c r="H5" s="102"/>
      <c r="I5" s="103"/>
      <c r="J5" s="104" t="s">
        <v>385</v>
      </c>
      <c r="K5" s="105"/>
      <c r="L5" s="105"/>
      <c r="M5" s="105"/>
      <c r="N5" s="105"/>
      <c r="O5" s="105"/>
      <c r="P5" s="105"/>
      <c r="Q5" s="105"/>
      <c r="R5" s="105"/>
      <c r="S5" s="105"/>
      <c r="T5" s="105"/>
      <c r="U5" s="105"/>
      <c r="V5" s="105"/>
      <c r="W5" s="105"/>
      <c r="X5" s="105"/>
      <c r="Y5" s="105"/>
      <c r="Z5" s="105"/>
      <c r="AA5" s="105"/>
      <c r="AB5" s="106"/>
      <c r="AC5" s="283"/>
      <c r="AD5" s="284"/>
    </row>
    <row r="6" spans="3:30" ht="9.9499999999999993" customHeight="1" thickTop="1" x14ac:dyDescent="0.4"/>
    <row r="7" spans="3:30" ht="24.95" customHeight="1" x14ac:dyDescent="0.4">
      <c r="C7" s="115" t="s">
        <v>57</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125"/>
      <c r="I9" s="137"/>
      <c r="J9" s="138" t="str">
        <f>A!H9&amp;" "</f>
        <v xml:space="preserve"> </v>
      </c>
      <c r="K9" s="125"/>
      <c r="L9" s="125"/>
      <c r="M9" s="125"/>
      <c r="N9" s="125"/>
      <c r="O9" s="125"/>
      <c r="P9" s="125"/>
      <c r="Q9" s="125"/>
      <c r="R9" s="125"/>
      <c r="S9" s="125"/>
      <c r="T9" s="125"/>
      <c r="U9" s="125"/>
      <c r="V9" s="125"/>
      <c r="W9" s="125"/>
      <c r="X9" s="125"/>
      <c r="Y9" s="125"/>
      <c r="Z9" s="125"/>
      <c r="AA9" s="125"/>
      <c r="AB9" s="125"/>
      <c r="AC9" s="125"/>
      <c r="AD9" s="139"/>
    </row>
    <row r="10" spans="3:30" ht="9.9499999999999993" customHeight="1" thickBot="1" x14ac:dyDescent="0.45"/>
    <row r="11" spans="3:30" ht="24.95" customHeight="1" x14ac:dyDescent="0.4">
      <c r="C11" s="272" t="s">
        <v>26</v>
      </c>
      <c r="D11" s="273"/>
      <c r="E11" s="273"/>
      <c r="F11" s="273"/>
      <c r="G11" s="273"/>
      <c r="H11" s="273"/>
      <c r="I11" s="273"/>
      <c r="J11" s="7" t="s">
        <v>27</v>
      </c>
      <c r="K11" s="274" t="str">
        <f>'2'!K13:AD13&amp;" "</f>
        <v xml:space="preserve"> </v>
      </c>
      <c r="L11" s="274"/>
      <c r="M11" s="274"/>
      <c r="N11" s="275"/>
      <c r="O11" s="275"/>
      <c r="P11" s="275"/>
      <c r="Q11" s="275"/>
      <c r="R11" s="275"/>
      <c r="S11" s="275"/>
      <c r="T11" s="275"/>
      <c r="U11" s="275"/>
      <c r="V11" s="275"/>
      <c r="W11" s="275"/>
      <c r="X11" s="275"/>
      <c r="Y11" s="275"/>
      <c r="Z11" s="275"/>
      <c r="AA11" s="275"/>
      <c r="AB11" s="275"/>
      <c r="AC11" s="275"/>
      <c r="AD11" s="276"/>
    </row>
    <row r="12" spans="3:30" ht="24.95" customHeight="1" x14ac:dyDescent="0.4">
      <c r="C12" s="119"/>
      <c r="D12" s="120"/>
      <c r="E12" s="120"/>
      <c r="F12" s="120"/>
      <c r="G12" s="120"/>
      <c r="H12" s="120"/>
      <c r="I12" s="120"/>
      <c r="J12" s="277" t="str">
        <f>'2'!J14:AD14&amp;" "</f>
        <v xml:space="preserve"> </v>
      </c>
      <c r="K12" s="277"/>
      <c r="L12" s="277"/>
      <c r="M12" s="277"/>
      <c r="N12" s="277"/>
      <c r="O12" s="277"/>
      <c r="P12" s="277"/>
      <c r="Q12" s="277"/>
      <c r="R12" s="277"/>
      <c r="S12" s="277"/>
      <c r="T12" s="277"/>
      <c r="U12" s="277"/>
      <c r="V12" s="277"/>
      <c r="W12" s="277"/>
      <c r="X12" s="277"/>
      <c r="Y12" s="277"/>
      <c r="Z12" s="277"/>
      <c r="AA12" s="277"/>
      <c r="AB12" s="277"/>
      <c r="AC12" s="277"/>
      <c r="AD12" s="278"/>
    </row>
    <row r="13" spans="3:30" ht="24.95" customHeight="1" x14ac:dyDescent="0.4">
      <c r="C13" s="119" t="s">
        <v>28</v>
      </c>
      <c r="D13" s="120"/>
      <c r="E13" s="120"/>
      <c r="F13" s="120"/>
      <c r="G13" s="120"/>
      <c r="H13" s="120"/>
      <c r="I13" s="120"/>
      <c r="J13" s="8" t="s">
        <v>31</v>
      </c>
      <c r="K13" s="268" t="str">
        <f>'2'!K15:AD15&amp;" "</f>
        <v xml:space="preserve"> </v>
      </c>
      <c r="L13" s="268"/>
      <c r="M13" s="268"/>
      <c r="N13" s="268"/>
      <c r="O13" s="268"/>
      <c r="P13" s="268"/>
      <c r="Q13" s="268"/>
      <c r="R13" s="268"/>
      <c r="S13" s="268"/>
      <c r="T13" s="268"/>
      <c r="U13" s="268"/>
      <c r="V13" s="268"/>
      <c r="W13" s="268"/>
      <c r="X13" s="268"/>
      <c r="Y13" s="268"/>
      <c r="Z13" s="268"/>
      <c r="AA13" s="268"/>
      <c r="AB13" s="268"/>
      <c r="AC13" s="268"/>
      <c r="AD13" s="269"/>
    </row>
    <row r="14" spans="3:30" ht="24.95" customHeight="1" x14ac:dyDescent="0.4">
      <c r="C14" s="119" t="s">
        <v>29</v>
      </c>
      <c r="D14" s="120"/>
      <c r="E14" s="120"/>
      <c r="F14" s="120"/>
      <c r="G14" s="120"/>
      <c r="H14" s="120"/>
      <c r="I14" s="120"/>
      <c r="J14" s="145" t="str">
        <f>'2'!J16:AD16&amp;" "</f>
        <v xml:space="preserve"> </v>
      </c>
      <c r="K14" s="145"/>
      <c r="L14" s="145"/>
      <c r="M14" s="145"/>
      <c r="N14" s="145"/>
      <c r="O14" s="145"/>
      <c r="P14" s="145"/>
      <c r="Q14" s="145"/>
      <c r="R14" s="145"/>
      <c r="S14" s="145"/>
      <c r="T14" s="145"/>
      <c r="U14" s="145"/>
      <c r="V14" s="145"/>
      <c r="W14" s="145"/>
      <c r="X14" s="145"/>
      <c r="Y14" s="145"/>
      <c r="Z14" s="145"/>
      <c r="AA14" s="145"/>
      <c r="AB14" s="145"/>
      <c r="AC14" s="145"/>
      <c r="AD14" s="270"/>
    </row>
    <row r="15" spans="3:30" ht="24.95" customHeight="1" thickBot="1" x14ac:dyDescent="0.45">
      <c r="C15" s="113" t="s">
        <v>30</v>
      </c>
      <c r="D15" s="114"/>
      <c r="E15" s="114"/>
      <c r="F15" s="114"/>
      <c r="G15" s="114"/>
      <c r="H15" s="114"/>
      <c r="I15" s="114"/>
      <c r="J15" s="142" t="str">
        <f>'2'!J17:AD17&amp;" "</f>
        <v xml:space="preserve"> </v>
      </c>
      <c r="K15" s="142"/>
      <c r="L15" s="142"/>
      <c r="M15" s="142"/>
      <c r="N15" s="142"/>
      <c r="O15" s="142"/>
      <c r="P15" s="142"/>
      <c r="Q15" s="142"/>
      <c r="R15" s="142"/>
      <c r="S15" s="142"/>
      <c r="T15" s="142"/>
      <c r="U15" s="142"/>
      <c r="V15" s="142"/>
      <c r="W15" s="142"/>
      <c r="X15" s="142"/>
      <c r="Y15" s="142"/>
      <c r="Z15" s="142"/>
      <c r="AA15" s="142"/>
      <c r="AB15" s="142"/>
      <c r="AC15" s="142"/>
      <c r="AD15" s="271"/>
    </row>
    <row r="16" spans="3:30" ht="114.95" customHeight="1" x14ac:dyDescent="0.4">
      <c r="C16" s="147" t="s">
        <v>311</v>
      </c>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row>
    <row r="17" spans="3:30" ht="24.95" customHeight="1" thickBot="1" x14ac:dyDescent="0.45">
      <c r="C17" s="247" t="s">
        <v>58</v>
      </c>
      <c r="D17" s="88"/>
      <c r="E17" s="88"/>
      <c r="F17" s="88"/>
      <c r="G17" s="88"/>
      <c r="H17" s="88"/>
      <c r="I17" s="88"/>
      <c r="J17" s="88"/>
      <c r="K17" s="88"/>
      <c r="L17" s="88"/>
      <c r="M17" s="88"/>
      <c r="N17" s="88"/>
      <c r="O17" s="88"/>
      <c r="P17" s="88"/>
      <c r="Q17" s="88"/>
      <c r="R17" s="88"/>
      <c r="S17" s="88"/>
      <c r="T17" s="88"/>
      <c r="U17" s="88"/>
      <c r="V17" s="88"/>
      <c r="W17" s="88"/>
      <c r="X17" s="88"/>
      <c r="Y17" s="88"/>
      <c r="Z17" s="88"/>
      <c r="AA17" s="88"/>
      <c r="AB17" s="88"/>
      <c r="AC17" s="88"/>
      <c r="AD17" s="88"/>
    </row>
    <row r="18" spans="3:30" ht="35.1" customHeight="1" x14ac:dyDescent="0.4">
      <c r="C18" s="9" t="s">
        <v>3</v>
      </c>
      <c r="D18" s="117" t="s">
        <v>34</v>
      </c>
      <c r="E18" s="117"/>
      <c r="F18" s="117"/>
      <c r="G18" s="117"/>
      <c r="H18" s="117"/>
      <c r="I18" s="117"/>
      <c r="J18" s="117"/>
      <c r="K18" s="117" t="s">
        <v>35</v>
      </c>
      <c r="L18" s="117"/>
      <c r="M18" s="117"/>
      <c r="N18" s="117"/>
      <c r="O18" s="117"/>
      <c r="P18" s="117"/>
      <c r="Q18" s="117"/>
      <c r="R18" s="117"/>
      <c r="S18" s="160" t="s">
        <v>59</v>
      </c>
      <c r="T18" s="117"/>
      <c r="U18" s="117"/>
      <c r="V18" s="117"/>
      <c r="W18" s="117"/>
      <c r="X18" s="117"/>
      <c r="Y18" s="117"/>
      <c r="Z18" s="117"/>
      <c r="AA18" s="160" t="s">
        <v>60</v>
      </c>
      <c r="AB18" s="117"/>
      <c r="AC18" s="117"/>
      <c r="AD18" s="118"/>
    </row>
    <row r="19" spans="3:30" ht="50.1" customHeight="1" x14ac:dyDescent="0.4">
      <c r="C19" s="10" t="s">
        <v>37</v>
      </c>
      <c r="D19" s="210" t="s">
        <v>38</v>
      </c>
      <c r="E19" s="210"/>
      <c r="F19" s="210"/>
      <c r="G19" s="210"/>
      <c r="H19" s="210"/>
      <c r="I19" s="210"/>
      <c r="J19" s="210"/>
      <c r="K19" s="210" t="s">
        <v>61</v>
      </c>
      <c r="L19" s="210"/>
      <c r="M19" s="210"/>
      <c r="N19" s="210"/>
      <c r="O19" s="210"/>
      <c r="P19" s="210"/>
      <c r="Q19" s="210"/>
      <c r="R19" s="210"/>
      <c r="S19" s="210" t="s">
        <v>62</v>
      </c>
      <c r="T19" s="210"/>
      <c r="U19" s="210"/>
      <c r="V19" s="210"/>
      <c r="W19" s="210"/>
      <c r="X19" s="210"/>
      <c r="Y19" s="210"/>
      <c r="Z19" s="210"/>
      <c r="AA19" s="211" t="s">
        <v>43</v>
      </c>
      <c r="AB19" s="211"/>
      <c r="AC19" s="212"/>
      <c r="AD19" s="45" t="s">
        <v>41</v>
      </c>
    </row>
    <row r="20" spans="3:30" ht="65.099999999999994" customHeight="1" x14ac:dyDescent="0.4">
      <c r="C20" s="3">
        <v>1</v>
      </c>
      <c r="D20" s="265"/>
      <c r="E20" s="266"/>
      <c r="F20" s="266"/>
      <c r="G20" s="266"/>
      <c r="H20" s="266"/>
      <c r="I20" s="266"/>
      <c r="J20" s="267"/>
      <c r="K20" s="260"/>
      <c r="L20" s="260"/>
      <c r="M20" s="260"/>
      <c r="N20" s="260"/>
      <c r="O20" s="260"/>
      <c r="P20" s="260"/>
      <c r="Q20" s="260"/>
      <c r="R20" s="260"/>
      <c r="S20" s="260"/>
      <c r="T20" s="260"/>
      <c r="U20" s="260"/>
      <c r="V20" s="260"/>
      <c r="W20" s="260"/>
      <c r="X20" s="260"/>
      <c r="Y20" s="260"/>
      <c r="Z20" s="260"/>
      <c r="AA20" s="256"/>
      <c r="AB20" s="256"/>
      <c r="AC20" s="257"/>
      <c r="AD20" s="5" t="s">
        <v>41</v>
      </c>
    </row>
    <row r="21" spans="3:30" ht="65.099999999999994" customHeight="1" x14ac:dyDescent="0.4">
      <c r="C21" s="3">
        <v>2</v>
      </c>
      <c r="D21" s="265"/>
      <c r="E21" s="266"/>
      <c r="F21" s="266"/>
      <c r="G21" s="266"/>
      <c r="H21" s="266"/>
      <c r="I21" s="266"/>
      <c r="J21" s="267"/>
      <c r="K21" s="260"/>
      <c r="L21" s="260"/>
      <c r="M21" s="260"/>
      <c r="N21" s="260"/>
      <c r="O21" s="260"/>
      <c r="P21" s="260"/>
      <c r="Q21" s="260"/>
      <c r="R21" s="260"/>
      <c r="S21" s="260"/>
      <c r="T21" s="260"/>
      <c r="U21" s="260"/>
      <c r="V21" s="260"/>
      <c r="W21" s="260"/>
      <c r="X21" s="260"/>
      <c r="Y21" s="260"/>
      <c r="Z21" s="260"/>
      <c r="AA21" s="256"/>
      <c r="AB21" s="256"/>
      <c r="AC21" s="257"/>
      <c r="AD21" s="5" t="s">
        <v>41</v>
      </c>
    </row>
    <row r="22" spans="3:30" ht="65.099999999999994" customHeight="1" x14ac:dyDescent="0.4">
      <c r="C22" s="3">
        <v>3</v>
      </c>
      <c r="D22" s="265"/>
      <c r="E22" s="266"/>
      <c r="F22" s="266"/>
      <c r="G22" s="266"/>
      <c r="H22" s="266"/>
      <c r="I22" s="266"/>
      <c r="J22" s="267"/>
      <c r="K22" s="260"/>
      <c r="L22" s="260"/>
      <c r="M22" s="260"/>
      <c r="N22" s="260"/>
      <c r="O22" s="260"/>
      <c r="P22" s="260"/>
      <c r="Q22" s="260"/>
      <c r="R22" s="260"/>
      <c r="S22" s="260"/>
      <c r="T22" s="260"/>
      <c r="U22" s="260"/>
      <c r="V22" s="260"/>
      <c r="W22" s="260"/>
      <c r="X22" s="260"/>
      <c r="Y22" s="260"/>
      <c r="Z22" s="260"/>
      <c r="AA22" s="256"/>
      <c r="AB22" s="256"/>
      <c r="AC22" s="257"/>
      <c r="AD22" s="5" t="s">
        <v>41</v>
      </c>
    </row>
    <row r="23" spans="3:30" ht="65.099999999999994" customHeight="1" x14ac:dyDescent="0.4">
      <c r="C23" s="3">
        <v>4</v>
      </c>
      <c r="D23" s="265"/>
      <c r="E23" s="266"/>
      <c r="F23" s="266"/>
      <c r="G23" s="266"/>
      <c r="H23" s="266"/>
      <c r="I23" s="266"/>
      <c r="J23" s="267"/>
      <c r="K23" s="260"/>
      <c r="L23" s="260"/>
      <c r="M23" s="260"/>
      <c r="N23" s="260"/>
      <c r="O23" s="260"/>
      <c r="P23" s="260"/>
      <c r="Q23" s="260"/>
      <c r="R23" s="260"/>
      <c r="S23" s="260"/>
      <c r="T23" s="260"/>
      <c r="U23" s="260"/>
      <c r="V23" s="260"/>
      <c r="W23" s="260"/>
      <c r="X23" s="260"/>
      <c r="Y23" s="260"/>
      <c r="Z23" s="260"/>
      <c r="AA23" s="256"/>
      <c r="AB23" s="256"/>
      <c r="AC23" s="257"/>
      <c r="AD23" s="5" t="s">
        <v>41</v>
      </c>
    </row>
    <row r="24" spans="3:30" ht="65.099999999999994" customHeight="1" x14ac:dyDescent="0.4">
      <c r="C24" s="3">
        <v>5</v>
      </c>
      <c r="D24" s="265"/>
      <c r="E24" s="266"/>
      <c r="F24" s="266"/>
      <c r="G24" s="266"/>
      <c r="H24" s="266"/>
      <c r="I24" s="266"/>
      <c r="J24" s="267"/>
      <c r="K24" s="260"/>
      <c r="L24" s="260"/>
      <c r="M24" s="260"/>
      <c r="N24" s="260"/>
      <c r="O24" s="260"/>
      <c r="P24" s="260"/>
      <c r="Q24" s="260"/>
      <c r="R24" s="260"/>
      <c r="S24" s="260"/>
      <c r="T24" s="260"/>
      <c r="U24" s="260"/>
      <c r="V24" s="260"/>
      <c r="W24" s="260"/>
      <c r="X24" s="260"/>
      <c r="Y24" s="260"/>
      <c r="Z24" s="260"/>
      <c r="AA24" s="256"/>
      <c r="AB24" s="256"/>
      <c r="AC24" s="257"/>
      <c r="AD24" s="5" t="s">
        <v>41</v>
      </c>
    </row>
    <row r="25" spans="3:30" ht="65.099999999999994" customHeight="1" x14ac:dyDescent="0.4">
      <c r="C25" s="3">
        <v>6</v>
      </c>
      <c r="D25" s="265"/>
      <c r="E25" s="266"/>
      <c r="F25" s="266"/>
      <c r="G25" s="266"/>
      <c r="H25" s="266"/>
      <c r="I25" s="266"/>
      <c r="J25" s="267"/>
      <c r="K25" s="260"/>
      <c r="L25" s="260"/>
      <c r="M25" s="260"/>
      <c r="N25" s="260"/>
      <c r="O25" s="260"/>
      <c r="P25" s="260"/>
      <c r="Q25" s="260"/>
      <c r="R25" s="260"/>
      <c r="S25" s="260"/>
      <c r="T25" s="260"/>
      <c r="U25" s="260"/>
      <c r="V25" s="260"/>
      <c r="W25" s="260"/>
      <c r="X25" s="260"/>
      <c r="Y25" s="260"/>
      <c r="Z25" s="260"/>
      <c r="AA25" s="256"/>
      <c r="AB25" s="256"/>
      <c r="AC25" s="257"/>
      <c r="AD25" s="5" t="s">
        <v>41</v>
      </c>
    </row>
    <row r="26" spans="3:30" ht="65.099999999999994" customHeight="1" x14ac:dyDescent="0.4">
      <c r="C26" s="3">
        <v>7</v>
      </c>
      <c r="D26" s="265"/>
      <c r="E26" s="266"/>
      <c r="F26" s="266"/>
      <c r="G26" s="266"/>
      <c r="H26" s="266"/>
      <c r="I26" s="266"/>
      <c r="J26" s="267"/>
      <c r="K26" s="260"/>
      <c r="L26" s="260"/>
      <c r="M26" s="260"/>
      <c r="N26" s="260"/>
      <c r="O26" s="260"/>
      <c r="P26" s="260"/>
      <c r="Q26" s="260"/>
      <c r="R26" s="260"/>
      <c r="S26" s="260"/>
      <c r="T26" s="260"/>
      <c r="U26" s="260"/>
      <c r="V26" s="260"/>
      <c r="W26" s="260"/>
      <c r="X26" s="260"/>
      <c r="Y26" s="260"/>
      <c r="Z26" s="260"/>
      <c r="AA26" s="256"/>
      <c r="AB26" s="256"/>
      <c r="AC26" s="257"/>
      <c r="AD26" s="5" t="s">
        <v>41</v>
      </c>
    </row>
    <row r="27" spans="3:30" ht="65.099999999999994" customHeight="1" x14ac:dyDescent="0.4">
      <c r="C27" s="3">
        <v>8</v>
      </c>
      <c r="D27" s="265"/>
      <c r="E27" s="266"/>
      <c r="F27" s="266"/>
      <c r="G27" s="266"/>
      <c r="H27" s="266"/>
      <c r="I27" s="266"/>
      <c r="J27" s="267"/>
      <c r="K27" s="260"/>
      <c r="L27" s="260"/>
      <c r="M27" s="260"/>
      <c r="N27" s="260"/>
      <c r="O27" s="260"/>
      <c r="P27" s="260"/>
      <c r="Q27" s="260"/>
      <c r="R27" s="260"/>
      <c r="S27" s="260"/>
      <c r="T27" s="260"/>
      <c r="U27" s="260"/>
      <c r="V27" s="260"/>
      <c r="W27" s="260"/>
      <c r="X27" s="260"/>
      <c r="Y27" s="260"/>
      <c r="Z27" s="260"/>
      <c r="AA27" s="256"/>
      <c r="AB27" s="256"/>
      <c r="AC27" s="257"/>
      <c r="AD27" s="5" t="s">
        <v>41</v>
      </c>
    </row>
    <row r="28" spans="3:30" ht="65.099999999999994" customHeight="1" x14ac:dyDescent="0.4">
      <c r="C28" s="3">
        <v>9</v>
      </c>
      <c r="D28" s="265"/>
      <c r="E28" s="266"/>
      <c r="F28" s="266"/>
      <c r="G28" s="266"/>
      <c r="H28" s="266"/>
      <c r="I28" s="266"/>
      <c r="J28" s="267"/>
      <c r="K28" s="260"/>
      <c r="L28" s="260"/>
      <c r="M28" s="260"/>
      <c r="N28" s="260"/>
      <c r="O28" s="260"/>
      <c r="P28" s="260"/>
      <c r="Q28" s="260"/>
      <c r="R28" s="260"/>
      <c r="S28" s="260"/>
      <c r="T28" s="260"/>
      <c r="U28" s="260"/>
      <c r="V28" s="260"/>
      <c r="W28" s="260"/>
      <c r="X28" s="260"/>
      <c r="Y28" s="260"/>
      <c r="Z28" s="260"/>
      <c r="AA28" s="256"/>
      <c r="AB28" s="256"/>
      <c r="AC28" s="257"/>
      <c r="AD28" s="5" t="s">
        <v>41</v>
      </c>
    </row>
    <row r="29" spans="3:30" ht="65.099999999999994" customHeight="1" thickBot="1" x14ac:dyDescent="0.45">
      <c r="C29" s="4">
        <v>10</v>
      </c>
      <c r="D29" s="262"/>
      <c r="E29" s="263"/>
      <c r="F29" s="263"/>
      <c r="G29" s="263"/>
      <c r="H29" s="263"/>
      <c r="I29" s="263"/>
      <c r="J29" s="264"/>
      <c r="K29" s="261"/>
      <c r="L29" s="261"/>
      <c r="M29" s="261"/>
      <c r="N29" s="261"/>
      <c r="O29" s="261"/>
      <c r="P29" s="261"/>
      <c r="Q29" s="261"/>
      <c r="R29" s="261"/>
      <c r="S29" s="261"/>
      <c r="T29" s="261"/>
      <c r="U29" s="261"/>
      <c r="V29" s="261"/>
      <c r="W29" s="261"/>
      <c r="X29" s="261"/>
      <c r="Y29" s="261"/>
      <c r="Z29" s="261"/>
      <c r="AA29" s="258"/>
      <c r="AB29" s="258"/>
      <c r="AC29" s="259"/>
      <c r="AD29" s="6" t="s">
        <v>41</v>
      </c>
    </row>
    <row r="30" spans="3:30" ht="24.95" customHeight="1" x14ac:dyDescent="0.4">
      <c r="C30" s="255" t="s">
        <v>42</v>
      </c>
      <c r="D30" s="255"/>
      <c r="E30" s="255"/>
      <c r="F30" s="255"/>
      <c r="G30" s="255"/>
      <c r="H30" s="255"/>
      <c r="I30" s="255"/>
      <c r="J30" s="255"/>
      <c r="K30" s="255"/>
      <c r="L30" s="255"/>
      <c r="M30" s="255"/>
      <c r="N30" s="255"/>
      <c r="O30" s="255"/>
      <c r="P30" s="255"/>
      <c r="Q30" s="255"/>
      <c r="R30" s="255"/>
      <c r="S30" s="255"/>
      <c r="T30" s="255"/>
      <c r="U30" s="255"/>
      <c r="V30" s="255"/>
      <c r="W30" s="255"/>
      <c r="X30" s="255"/>
      <c r="Y30" s="255"/>
      <c r="Z30" s="255"/>
      <c r="AA30" s="255"/>
      <c r="AB30" s="255"/>
      <c r="AC30" s="255"/>
      <c r="AD30" s="255"/>
    </row>
    <row r="31" spans="3:30" ht="50.1" customHeight="1" x14ac:dyDescent="0.4"/>
    <row r="32" spans="3:30" ht="50.1" customHeight="1" x14ac:dyDescent="0.4"/>
    <row r="33" s="1" customFormat="1" ht="50.1" customHeight="1" x14ac:dyDescent="0.4"/>
    <row r="34" s="1" customFormat="1" ht="50.1" customHeight="1" x14ac:dyDescent="0.4"/>
    <row r="35" s="1" customFormat="1" ht="24.95" customHeight="1" x14ac:dyDescent="0.4"/>
    <row r="36" s="1" customFormat="1" ht="24.95" customHeight="1" x14ac:dyDescent="0.4"/>
    <row r="37" s="1" customFormat="1" ht="24.95" customHeight="1" x14ac:dyDescent="0.4"/>
    <row r="38" s="1" customFormat="1" ht="24.95" customHeight="1" x14ac:dyDescent="0.4"/>
    <row r="39" s="1" customFormat="1" ht="24.95" customHeight="1" x14ac:dyDescent="0.4"/>
    <row r="40" s="1" customFormat="1" ht="24.95" customHeight="1" x14ac:dyDescent="0.4"/>
    <row r="41" s="1" customFormat="1" ht="24.95" customHeight="1" x14ac:dyDescent="0.4"/>
    <row r="42" s="1" customFormat="1" ht="24.95" customHeight="1" x14ac:dyDescent="0.4"/>
    <row r="43" s="1" customFormat="1" ht="24.95" customHeight="1" x14ac:dyDescent="0.4"/>
    <row r="44" s="1" customFormat="1" ht="24.95" customHeight="1" x14ac:dyDescent="0.4"/>
    <row r="45" s="1" customFormat="1" ht="24.95" customHeight="1" x14ac:dyDescent="0.4"/>
    <row r="46" s="1" customFormat="1" ht="24.95" customHeight="1" x14ac:dyDescent="0.4"/>
    <row r="47" s="1" customFormat="1" ht="24.95" customHeight="1" x14ac:dyDescent="0.4"/>
    <row r="48" s="1" customFormat="1" ht="24.95" customHeight="1" x14ac:dyDescent="0.4"/>
    <row r="49" s="1" customFormat="1" ht="24.95" customHeight="1" x14ac:dyDescent="0.4"/>
    <row r="50" s="1" customFormat="1" ht="24.95" customHeight="1" x14ac:dyDescent="0.4"/>
    <row r="51" s="1" customFormat="1" ht="24.95" customHeight="1" x14ac:dyDescent="0.4"/>
    <row r="52" s="1" customFormat="1" ht="24.95" customHeight="1" x14ac:dyDescent="0.4"/>
    <row r="53" s="1" customFormat="1" ht="24.95" customHeight="1" x14ac:dyDescent="0.4"/>
    <row r="54" s="1" customFormat="1" ht="24.95" customHeight="1" x14ac:dyDescent="0.4"/>
    <row r="55" s="1" customFormat="1" ht="24.95" customHeight="1" x14ac:dyDescent="0.4"/>
    <row r="56" s="1" customFormat="1" ht="24.95" customHeight="1" x14ac:dyDescent="0.4"/>
    <row r="57" s="1" customFormat="1" ht="24.95" customHeight="1" x14ac:dyDescent="0.4"/>
    <row r="58" s="1" customFormat="1" ht="24.95" customHeight="1" x14ac:dyDescent="0.4"/>
    <row r="59" s="1" customFormat="1" ht="24.95" customHeight="1" x14ac:dyDescent="0.4"/>
    <row r="60" s="1" customFormat="1" ht="24.95" customHeight="1" x14ac:dyDescent="0.4"/>
    <row r="61" s="1" customFormat="1" ht="24.95" customHeight="1" x14ac:dyDescent="0.4"/>
    <row r="62" s="1" customFormat="1" ht="24.95" customHeight="1" x14ac:dyDescent="0.4"/>
    <row r="63" s="1" customFormat="1" ht="24.95" customHeight="1" x14ac:dyDescent="0.4"/>
    <row r="64" s="1" customFormat="1" ht="24.95" customHeight="1" x14ac:dyDescent="0.4"/>
    <row r="65" s="1" customFormat="1" ht="24.95" customHeight="1" x14ac:dyDescent="0.4"/>
    <row r="66" s="1" customFormat="1" ht="24.95" customHeight="1" x14ac:dyDescent="0.4"/>
    <row r="67" s="1" customFormat="1" ht="24.95" customHeight="1" x14ac:dyDescent="0.4"/>
    <row r="68" s="1" customFormat="1" ht="24.95" customHeight="1" x14ac:dyDescent="0.4"/>
    <row r="69" s="1" customFormat="1" ht="24.95" customHeight="1" x14ac:dyDescent="0.4"/>
    <row r="70" s="1" customFormat="1" ht="24.95" customHeight="1" x14ac:dyDescent="0.4"/>
    <row r="71" s="1" customFormat="1" ht="24.95" customHeight="1" x14ac:dyDescent="0.4"/>
    <row r="72" s="1" customFormat="1" ht="24.95" customHeight="1" x14ac:dyDescent="0.4"/>
    <row r="73" s="1" customFormat="1" ht="24.95" customHeight="1" x14ac:dyDescent="0.4"/>
    <row r="74" s="1" customFormat="1" ht="24.95" customHeight="1" x14ac:dyDescent="0.4"/>
    <row r="75" s="1" customFormat="1" ht="24.95" customHeight="1" x14ac:dyDescent="0.4"/>
    <row r="76" s="1" customFormat="1" ht="24.95" customHeight="1" x14ac:dyDescent="0.4"/>
    <row r="77" s="1" customFormat="1" ht="24.95" customHeight="1" x14ac:dyDescent="0.4"/>
    <row r="78" s="1" customFormat="1" ht="24.95" customHeight="1" x14ac:dyDescent="0.4"/>
    <row r="79" s="1" customFormat="1" ht="24.95" customHeight="1" x14ac:dyDescent="0.4"/>
    <row r="80" s="1" customFormat="1" ht="24.95" customHeight="1" x14ac:dyDescent="0.4"/>
    <row r="81" s="1" customFormat="1" ht="24.95" customHeight="1" x14ac:dyDescent="0.4"/>
    <row r="82" s="1" customFormat="1" ht="24.95" customHeight="1" x14ac:dyDescent="0.4"/>
    <row r="83" s="1" customFormat="1" ht="24.95" customHeight="1" x14ac:dyDescent="0.4"/>
    <row r="84" s="1" customFormat="1" ht="24.95" customHeight="1" x14ac:dyDescent="0.4"/>
    <row r="85" s="1" customFormat="1" ht="24.95" customHeight="1" x14ac:dyDescent="0.4"/>
    <row r="86" s="1" customFormat="1" ht="24.95" customHeight="1" x14ac:dyDescent="0.4"/>
    <row r="87" s="1" customFormat="1" ht="24.95" customHeight="1" x14ac:dyDescent="0.4"/>
    <row r="88" s="1" customFormat="1" ht="24.95" customHeight="1" x14ac:dyDescent="0.4"/>
    <row r="89" s="1" customFormat="1" ht="24.95" customHeight="1" x14ac:dyDescent="0.4"/>
    <row r="90" s="1" customFormat="1" ht="24.95" customHeight="1" x14ac:dyDescent="0.4"/>
    <row r="91" s="1" customFormat="1" ht="24.95" customHeight="1" x14ac:dyDescent="0.4"/>
    <row r="92" s="1" customFormat="1" ht="24.95" customHeight="1" x14ac:dyDescent="0.4"/>
    <row r="93" s="1" customFormat="1" ht="24.95" customHeight="1" x14ac:dyDescent="0.4"/>
    <row r="94" s="1" customFormat="1" ht="24.95" customHeight="1" x14ac:dyDescent="0.4"/>
    <row r="95" s="1" customFormat="1" ht="24.95" customHeight="1" x14ac:dyDescent="0.4"/>
    <row r="96" s="1" customFormat="1" ht="24.95" customHeight="1" x14ac:dyDescent="0.4"/>
    <row r="97" s="1" customFormat="1" ht="24.95" customHeight="1" x14ac:dyDescent="0.4"/>
    <row r="98" s="1" customFormat="1" ht="24.95" customHeight="1" x14ac:dyDescent="0.4"/>
    <row r="99" s="1" customFormat="1" ht="24.95" customHeight="1" x14ac:dyDescent="0.4"/>
    <row r="100" s="1" customFormat="1" ht="24.95" customHeight="1" x14ac:dyDescent="0.4"/>
    <row r="101" s="1" customFormat="1" ht="24.95" customHeight="1" x14ac:dyDescent="0.4"/>
    <row r="102" s="1" customFormat="1" ht="24.95" customHeight="1" x14ac:dyDescent="0.4"/>
    <row r="103" s="1" customFormat="1" ht="24.95" customHeight="1" x14ac:dyDescent="0.4"/>
    <row r="104" s="1" customFormat="1" ht="24.95" customHeight="1" x14ac:dyDescent="0.4"/>
    <row r="105" s="1" customFormat="1" ht="24.95" customHeight="1" x14ac:dyDescent="0.4"/>
    <row r="106" s="1" customFormat="1" ht="24.95" customHeight="1" x14ac:dyDescent="0.4"/>
    <row r="107" s="1" customFormat="1" ht="24.95" customHeight="1" x14ac:dyDescent="0.4"/>
    <row r="108" s="1" customFormat="1" ht="24.95" customHeight="1" x14ac:dyDescent="0.4"/>
    <row r="109" s="1" customFormat="1" ht="24.95" customHeight="1" x14ac:dyDescent="0.4"/>
    <row r="110" s="1" customFormat="1" ht="24.95" customHeight="1" x14ac:dyDescent="0.4"/>
    <row r="111" s="1" customFormat="1" ht="24.95" customHeight="1" x14ac:dyDescent="0.4"/>
    <row r="112" s="1" customFormat="1" ht="24.95" customHeight="1" x14ac:dyDescent="0.4"/>
    <row r="113" s="1" customFormat="1" ht="24.95" customHeight="1" x14ac:dyDescent="0.4"/>
    <row r="114" s="1" customFormat="1" ht="24.95" customHeight="1" x14ac:dyDescent="0.4"/>
    <row r="115" s="1" customFormat="1" ht="24.95" customHeight="1" x14ac:dyDescent="0.4"/>
    <row r="116" s="1" customFormat="1" ht="24.95" customHeight="1" x14ac:dyDescent="0.4"/>
    <row r="117" s="1" customFormat="1" ht="24.95" customHeight="1" x14ac:dyDescent="0.4"/>
    <row r="118" s="1" customFormat="1" ht="24.95" customHeight="1" x14ac:dyDescent="0.4"/>
    <row r="119" s="1" customFormat="1" ht="24.95" customHeight="1" x14ac:dyDescent="0.4"/>
    <row r="120" s="1" customFormat="1" ht="24.95" customHeight="1" x14ac:dyDescent="0.4"/>
    <row r="121" s="1" customFormat="1" ht="24.95" customHeight="1" x14ac:dyDescent="0.4"/>
    <row r="122" s="1" customFormat="1" ht="24.95" customHeight="1" x14ac:dyDescent="0.4"/>
    <row r="123" s="1" customFormat="1" ht="24.95" customHeight="1" x14ac:dyDescent="0.4"/>
    <row r="124" s="1" customFormat="1" ht="24.95" customHeight="1" x14ac:dyDescent="0.4"/>
    <row r="125" s="1" customFormat="1" ht="24.95" customHeight="1" x14ac:dyDescent="0.4"/>
    <row r="126" s="1" customFormat="1" ht="24.95" customHeight="1" x14ac:dyDescent="0.4"/>
    <row r="127" s="1" customFormat="1" ht="24.95" customHeight="1" x14ac:dyDescent="0.4"/>
    <row r="128" s="1" customFormat="1" ht="24.95" customHeight="1" x14ac:dyDescent="0.4"/>
    <row r="129" s="1" customFormat="1" ht="24.95" customHeight="1" x14ac:dyDescent="0.4"/>
    <row r="130" s="1" customFormat="1" ht="24.95" customHeight="1" x14ac:dyDescent="0.4"/>
    <row r="131" s="1" customFormat="1" ht="24.95" customHeight="1" x14ac:dyDescent="0.4"/>
    <row r="132" s="1" customFormat="1" ht="24.95" customHeight="1" x14ac:dyDescent="0.4"/>
    <row r="133" s="1" customFormat="1" ht="24.95" customHeight="1" x14ac:dyDescent="0.4"/>
    <row r="134" s="1" customFormat="1" ht="24.95" customHeight="1" x14ac:dyDescent="0.4"/>
    <row r="135" s="1" customFormat="1" ht="24.95" customHeight="1" x14ac:dyDescent="0.4"/>
    <row r="136" s="1" customFormat="1" ht="24.95" customHeight="1" x14ac:dyDescent="0.4"/>
    <row r="137" s="1" customFormat="1" ht="24.95" customHeight="1" x14ac:dyDescent="0.4"/>
    <row r="138" s="1" customFormat="1" ht="24.95" customHeight="1" x14ac:dyDescent="0.4"/>
    <row r="139" s="1" customFormat="1" ht="24.95" customHeight="1" x14ac:dyDescent="0.4"/>
    <row r="140" s="1" customFormat="1" ht="24.95" customHeight="1" x14ac:dyDescent="0.4"/>
    <row r="141" s="1" customFormat="1" ht="24.95" customHeight="1" x14ac:dyDescent="0.4"/>
    <row r="142" s="1" customFormat="1" ht="24.95" customHeight="1" x14ac:dyDescent="0.4"/>
    <row r="143" s="1" customFormat="1" ht="24.95" customHeight="1" x14ac:dyDescent="0.4"/>
    <row r="144" s="1" customFormat="1" ht="24.95" customHeight="1" x14ac:dyDescent="0.4"/>
    <row r="145" s="1" customFormat="1" ht="24.95" customHeight="1" x14ac:dyDescent="0.4"/>
    <row r="146" s="1" customFormat="1" ht="24.95" customHeight="1" x14ac:dyDescent="0.4"/>
    <row r="147" s="1" customFormat="1" ht="24.95" customHeight="1" x14ac:dyDescent="0.4"/>
    <row r="148" s="1" customFormat="1" ht="24.95" customHeight="1" x14ac:dyDescent="0.4"/>
    <row r="149" s="1" customFormat="1" ht="24.95" customHeight="1" x14ac:dyDescent="0.4"/>
    <row r="150" s="1" customFormat="1" ht="24.95" customHeight="1" x14ac:dyDescent="0.4"/>
    <row r="151" s="1" customFormat="1" ht="24.95" customHeight="1" x14ac:dyDescent="0.4"/>
    <row r="152" s="1" customFormat="1" ht="24.95" customHeight="1" x14ac:dyDescent="0.4"/>
    <row r="153" s="1" customFormat="1" ht="24.95" customHeight="1" x14ac:dyDescent="0.4"/>
    <row r="154" s="1" customFormat="1" ht="24.95" customHeight="1" x14ac:dyDescent="0.4"/>
    <row r="155" s="1" customFormat="1" ht="24.95" customHeight="1" x14ac:dyDescent="0.4"/>
    <row r="156" s="1" customFormat="1" ht="24.95" customHeight="1" x14ac:dyDescent="0.4"/>
    <row r="157" s="1" customFormat="1" ht="24.95" customHeight="1" x14ac:dyDescent="0.4"/>
    <row r="158" s="1" customFormat="1" ht="24.95" customHeight="1" x14ac:dyDescent="0.4"/>
    <row r="159" s="1" customFormat="1" ht="24.95" customHeight="1" x14ac:dyDescent="0.4"/>
    <row r="160" s="1" customFormat="1" ht="24.95" customHeight="1" x14ac:dyDescent="0.4"/>
    <row r="161" s="1" customFormat="1" ht="24.95" customHeight="1" x14ac:dyDescent="0.4"/>
    <row r="162" s="1" customFormat="1" ht="24.95" customHeight="1" x14ac:dyDescent="0.4"/>
    <row r="163" s="1" customFormat="1" ht="24.95" customHeight="1" x14ac:dyDescent="0.4"/>
    <row r="164" s="1" customFormat="1" ht="24.95" customHeight="1" x14ac:dyDescent="0.4"/>
    <row r="165" s="1" customFormat="1" ht="24.95" customHeight="1" x14ac:dyDescent="0.4"/>
    <row r="166" s="1" customFormat="1" ht="24.95" customHeight="1" x14ac:dyDescent="0.4"/>
    <row r="167" s="1" customFormat="1" ht="24.95" customHeight="1" x14ac:dyDescent="0.4"/>
    <row r="168" s="1" customFormat="1" ht="24.95" customHeight="1" x14ac:dyDescent="0.4"/>
    <row r="169" s="1" customFormat="1" ht="24.95" customHeight="1" x14ac:dyDescent="0.4"/>
    <row r="170" s="1" customFormat="1" ht="24.95" customHeight="1" x14ac:dyDescent="0.4"/>
    <row r="171" s="1" customFormat="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row r="249" ht="24.95" customHeight="1" x14ac:dyDescent="0.4"/>
    <row r="250" ht="24.95" customHeight="1" x14ac:dyDescent="0.4"/>
    <row r="251" ht="24.95" customHeight="1" x14ac:dyDescent="0.4"/>
    <row r="252" ht="24.95" customHeight="1" x14ac:dyDescent="0.4"/>
    <row r="253" ht="24.95" customHeight="1" x14ac:dyDescent="0.4"/>
    <row r="254" ht="24.95" customHeight="1" x14ac:dyDescent="0.4"/>
    <row r="255" ht="24.95" customHeight="1" x14ac:dyDescent="0.4"/>
    <row r="256" ht="24.95" customHeight="1" x14ac:dyDescent="0.4"/>
    <row r="257" ht="24.95" customHeight="1" x14ac:dyDescent="0.4"/>
    <row r="258" ht="24.95" customHeight="1" x14ac:dyDescent="0.4"/>
    <row r="259" ht="24.95" customHeight="1" x14ac:dyDescent="0.4"/>
    <row r="260" ht="24.95" customHeight="1" x14ac:dyDescent="0.4"/>
    <row r="261" ht="24.95" customHeight="1" x14ac:dyDescent="0.4"/>
    <row r="262" ht="24.95" customHeight="1" x14ac:dyDescent="0.4"/>
    <row r="263" ht="24.95" customHeight="1" x14ac:dyDescent="0.4"/>
    <row r="264" ht="24.95" customHeight="1" x14ac:dyDescent="0.4"/>
    <row r="265" ht="24.95" customHeight="1" x14ac:dyDescent="0.4"/>
    <row r="266" ht="24.95" customHeight="1" x14ac:dyDescent="0.4"/>
    <row r="267" ht="24.95" customHeight="1" x14ac:dyDescent="0.4"/>
    <row r="268" ht="24.95" customHeight="1" x14ac:dyDescent="0.4"/>
    <row r="269" ht="24.95" customHeight="1" x14ac:dyDescent="0.4"/>
    <row r="270" ht="24.95" customHeight="1" x14ac:dyDescent="0.4"/>
    <row r="271" ht="24.95" customHeight="1" x14ac:dyDescent="0.4"/>
    <row r="272" ht="24.95" customHeight="1" x14ac:dyDescent="0.4"/>
    <row r="273" ht="24.95" customHeight="1" x14ac:dyDescent="0.4"/>
    <row r="274" ht="24.95" customHeight="1" x14ac:dyDescent="0.4"/>
    <row r="275" ht="24.95" customHeight="1" x14ac:dyDescent="0.4"/>
    <row r="276" ht="24.95" customHeight="1" x14ac:dyDescent="0.4"/>
    <row r="277" ht="24.95" customHeight="1" x14ac:dyDescent="0.4"/>
    <row r="278" ht="24.95" customHeight="1" x14ac:dyDescent="0.4"/>
  </sheetData>
  <sheetProtection algorithmName="SHA-512" hashValue="Rog0CSK5InfzVAyIBg2Y/mP3dY8YA64SEcsUoGm0pfNE4/isoilG+PhBO5hVFLn3eCg62R9f3Y4lisYUWZ3OGg==" saltValue="2jV/Ux0P0h/8MCozU3lAvQ==" spinCount="100000" sheet="1" objects="1" scenarios="1"/>
  <protectedRanges>
    <protectedRange sqref="D20:AC29" name="範囲1"/>
  </protectedRanges>
  <mergeCells count="68">
    <mergeCell ref="C7:AD7"/>
    <mergeCell ref="C3:I5"/>
    <mergeCell ref="J3:AB3"/>
    <mergeCell ref="AC3:AD5"/>
    <mergeCell ref="J4:AB4"/>
    <mergeCell ref="J5:AB5"/>
    <mergeCell ref="C9:I9"/>
    <mergeCell ref="J9:AD9"/>
    <mergeCell ref="C11:I12"/>
    <mergeCell ref="K11:AD11"/>
    <mergeCell ref="J12:AD12"/>
    <mergeCell ref="C13:I13"/>
    <mergeCell ref="K13:AD13"/>
    <mergeCell ref="C14:I14"/>
    <mergeCell ref="J14:AD14"/>
    <mergeCell ref="C15:I15"/>
    <mergeCell ref="J15:AD15"/>
    <mergeCell ref="D19:J19"/>
    <mergeCell ref="D20:J20"/>
    <mergeCell ref="C16:AD16"/>
    <mergeCell ref="C17:AD17"/>
    <mergeCell ref="D18:J18"/>
    <mergeCell ref="AA18:AD18"/>
    <mergeCell ref="K18:R18"/>
    <mergeCell ref="S18:Z18"/>
    <mergeCell ref="K19:R19"/>
    <mergeCell ref="S19:Z19"/>
    <mergeCell ref="AA19:AC19"/>
    <mergeCell ref="S20:Z20"/>
    <mergeCell ref="D25:J25"/>
    <mergeCell ref="D26:J26"/>
    <mergeCell ref="D23:J23"/>
    <mergeCell ref="D24:J24"/>
    <mergeCell ref="D21:J21"/>
    <mergeCell ref="D22:J22"/>
    <mergeCell ref="S21:Z21"/>
    <mergeCell ref="AA20:AC20"/>
    <mergeCell ref="AA21:AC21"/>
    <mergeCell ref="K20:R20"/>
    <mergeCell ref="K21:R21"/>
    <mergeCell ref="AA25:AC25"/>
    <mergeCell ref="K26:R26"/>
    <mergeCell ref="AA22:AC22"/>
    <mergeCell ref="AA23:AC23"/>
    <mergeCell ref="AA24:AC24"/>
    <mergeCell ref="AA26:AC26"/>
    <mergeCell ref="K22:R22"/>
    <mergeCell ref="K23:R23"/>
    <mergeCell ref="K24:R24"/>
    <mergeCell ref="S25:Z25"/>
    <mergeCell ref="K25:R25"/>
    <mergeCell ref="S22:Z22"/>
    <mergeCell ref="S23:Z23"/>
    <mergeCell ref="S24:Z24"/>
    <mergeCell ref="C30:AD30"/>
    <mergeCell ref="AA27:AC27"/>
    <mergeCell ref="AA28:AC28"/>
    <mergeCell ref="AA29:AC29"/>
    <mergeCell ref="S26:Z26"/>
    <mergeCell ref="S27:Z27"/>
    <mergeCell ref="S28:Z28"/>
    <mergeCell ref="S29:Z29"/>
    <mergeCell ref="K27:R27"/>
    <mergeCell ref="K28:R28"/>
    <mergeCell ref="K29:R29"/>
    <mergeCell ref="D29:J29"/>
    <mergeCell ref="D27:J27"/>
    <mergeCell ref="D28:J28"/>
  </mergeCells>
  <phoneticPr fontId="2"/>
  <printOptions horizontalCentered="1"/>
  <pageMargins left="0.59055118110236227" right="0" top="0.19685039370078741" bottom="0.19685039370078741" header="0.31496062992125984" footer="0.31496062992125984"/>
  <pageSetup paperSize="9" scale="6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78201-90ED-4852-9B5D-32211C481E51}">
  <dimension ref="C2:AD271"/>
  <sheetViews>
    <sheetView view="pageBreakPreview" zoomScale="60" zoomScaleNormal="60" workbookViewId="0">
      <selection activeCell="D18" sqref="D18:J18"/>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95" t="s">
        <v>56</v>
      </c>
      <c r="D3" s="96"/>
      <c r="E3" s="96"/>
      <c r="F3" s="96"/>
      <c r="G3" s="96"/>
      <c r="H3" s="96"/>
      <c r="I3" s="97"/>
      <c r="J3" s="89" t="s">
        <v>0</v>
      </c>
      <c r="K3" s="90"/>
      <c r="L3" s="90"/>
      <c r="M3" s="90"/>
      <c r="N3" s="90"/>
      <c r="O3" s="90"/>
      <c r="P3" s="90"/>
      <c r="Q3" s="90"/>
      <c r="R3" s="90"/>
      <c r="S3" s="90"/>
      <c r="T3" s="90"/>
      <c r="U3" s="90"/>
      <c r="V3" s="90"/>
      <c r="W3" s="90"/>
      <c r="X3" s="90"/>
      <c r="Y3" s="90"/>
      <c r="Z3" s="90"/>
      <c r="AA3" s="90"/>
      <c r="AB3" s="91"/>
      <c r="AC3" s="279" t="s">
        <v>6</v>
      </c>
      <c r="AD3" s="280"/>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281"/>
      <c r="AD4" s="282"/>
    </row>
    <row r="5" spans="3:30" ht="24.95" customHeight="1" thickBot="1" x14ac:dyDescent="0.45">
      <c r="C5" s="101"/>
      <c r="D5" s="102"/>
      <c r="E5" s="102"/>
      <c r="F5" s="102"/>
      <c r="G5" s="102"/>
      <c r="H5" s="102"/>
      <c r="I5" s="103"/>
      <c r="J5" s="104" t="s">
        <v>385</v>
      </c>
      <c r="K5" s="105"/>
      <c r="L5" s="105"/>
      <c r="M5" s="105"/>
      <c r="N5" s="105"/>
      <c r="O5" s="105"/>
      <c r="P5" s="105"/>
      <c r="Q5" s="105"/>
      <c r="R5" s="105"/>
      <c r="S5" s="105"/>
      <c r="T5" s="105"/>
      <c r="U5" s="105"/>
      <c r="V5" s="105"/>
      <c r="W5" s="105"/>
      <c r="X5" s="105"/>
      <c r="Y5" s="105"/>
      <c r="Z5" s="105"/>
      <c r="AA5" s="105"/>
      <c r="AB5" s="106"/>
      <c r="AC5" s="283"/>
      <c r="AD5" s="284"/>
    </row>
    <row r="6" spans="3:30" ht="9.9499999999999993" customHeight="1" thickTop="1" x14ac:dyDescent="0.4"/>
    <row r="7" spans="3:30" ht="24.95" customHeight="1" x14ac:dyDescent="0.4">
      <c r="C7" s="115" t="s">
        <v>63</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125"/>
      <c r="I9" s="137"/>
      <c r="J9" s="138" t="str">
        <f>A!H9&amp;" "</f>
        <v xml:space="preserve"> </v>
      </c>
      <c r="K9" s="125"/>
      <c r="L9" s="125"/>
      <c r="M9" s="125"/>
      <c r="N9" s="125"/>
      <c r="O9" s="125"/>
      <c r="P9" s="125"/>
      <c r="Q9" s="125"/>
      <c r="R9" s="125"/>
      <c r="S9" s="125"/>
      <c r="T9" s="125"/>
      <c r="U9" s="125"/>
      <c r="V9" s="125"/>
      <c r="W9" s="125"/>
      <c r="X9" s="125"/>
      <c r="Y9" s="125"/>
      <c r="Z9" s="125"/>
      <c r="AA9" s="125"/>
      <c r="AB9" s="125"/>
      <c r="AC9" s="125"/>
      <c r="AD9" s="139"/>
    </row>
    <row r="10" spans="3:30" ht="9.9499999999999993" customHeight="1" x14ac:dyDescent="0.4"/>
    <row r="11" spans="3:30" ht="35.1" customHeight="1" thickBot="1" x14ac:dyDescent="0.45">
      <c r="C11" s="88" t="s">
        <v>123</v>
      </c>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row>
    <row r="12" spans="3:30" ht="35.1" customHeight="1" x14ac:dyDescent="0.4">
      <c r="C12" s="9" t="s">
        <v>3</v>
      </c>
      <c r="D12" s="117" t="s">
        <v>34</v>
      </c>
      <c r="E12" s="117"/>
      <c r="F12" s="117"/>
      <c r="G12" s="117"/>
      <c r="H12" s="117"/>
      <c r="I12" s="117"/>
      <c r="J12" s="117"/>
      <c r="K12" s="218" t="s">
        <v>54</v>
      </c>
      <c r="L12" s="219"/>
      <c r="M12" s="219"/>
      <c r="N12" s="219"/>
      <c r="O12" s="219"/>
      <c r="P12" s="219"/>
      <c r="Q12" s="219"/>
      <c r="R12" s="219"/>
      <c r="S12" s="219"/>
      <c r="T12" s="221"/>
      <c r="U12" s="218" t="s">
        <v>55</v>
      </c>
      <c r="V12" s="219"/>
      <c r="W12" s="219"/>
      <c r="X12" s="219"/>
      <c r="Y12" s="219"/>
      <c r="Z12" s="219"/>
      <c r="AA12" s="219"/>
      <c r="AB12" s="219"/>
      <c r="AC12" s="219"/>
      <c r="AD12" s="220"/>
    </row>
    <row r="13" spans="3:30" ht="90" customHeight="1" x14ac:dyDescent="0.4">
      <c r="C13" s="3">
        <v>1</v>
      </c>
      <c r="D13" s="217" t="str">
        <f>保①!D20&amp;" "</f>
        <v xml:space="preserve"> </v>
      </c>
      <c r="E13" s="217"/>
      <c r="F13" s="217"/>
      <c r="G13" s="217"/>
      <c r="H13" s="217"/>
      <c r="I13" s="217"/>
      <c r="J13" s="217"/>
      <c r="K13" s="213"/>
      <c r="L13" s="214"/>
      <c r="M13" s="214"/>
      <c r="N13" s="214"/>
      <c r="O13" s="214"/>
      <c r="P13" s="214"/>
      <c r="Q13" s="214"/>
      <c r="R13" s="214"/>
      <c r="S13" s="214"/>
      <c r="T13" s="215"/>
      <c r="U13" s="213"/>
      <c r="V13" s="214"/>
      <c r="W13" s="214"/>
      <c r="X13" s="214"/>
      <c r="Y13" s="214"/>
      <c r="Z13" s="214"/>
      <c r="AA13" s="214"/>
      <c r="AB13" s="214"/>
      <c r="AC13" s="214"/>
      <c r="AD13" s="216"/>
    </row>
    <row r="14" spans="3:30" ht="90" customHeight="1" x14ac:dyDescent="0.4">
      <c r="C14" s="3">
        <v>2</v>
      </c>
      <c r="D14" s="217" t="str">
        <f>保①!D21&amp;" "</f>
        <v xml:space="preserve"> </v>
      </c>
      <c r="E14" s="217"/>
      <c r="F14" s="217"/>
      <c r="G14" s="217"/>
      <c r="H14" s="217"/>
      <c r="I14" s="217"/>
      <c r="J14" s="217"/>
      <c r="K14" s="213"/>
      <c r="L14" s="214"/>
      <c r="M14" s="214"/>
      <c r="N14" s="214"/>
      <c r="O14" s="214"/>
      <c r="P14" s="214"/>
      <c r="Q14" s="214"/>
      <c r="R14" s="214"/>
      <c r="S14" s="214"/>
      <c r="T14" s="215"/>
      <c r="U14" s="213"/>
      <c r="V14" s="214"/>
      <c r="W14" s="214"/>
      <c r="X14" s="214"/>
      <c r="Y14" s="214"/>
      <c r="Z14" s="214"/>
      <c r="AA14" s="214"/>
      <c r="AB14" s="214"/>
      <c r="AC14" s="214"/>
      <c r="AD14" s="216"/>
    </row>
    <row r="15" spans="3:30" ht="90" customHeight="1" x14ac:dyDescent="0.4">
      <c r="C15" s="3">
        <v>3</v>
      </c>
      <c r="D15" s="217" t="str">
        <f>保①!D22&amp;" "</f>
        <v xml:space="preserve"> </v>
      </c>
      <c r="E15" s="217"/>
      <c r="F15" s="217"/>
      <c r="G15" s="217"/>
      <c r="H15" s="217"/>
      <c r="I15" s="217"/>
      <c r="J15" s="217"/>
      <c r="K15" s="213"/>
      <c r="L15" s="214"/>
      <c r="M15" s="214"/>
      <c r="N15" s="214"/>
      <c r="O15" s="214"/>
      <c r="P15" s="214"/>
      <c r="Q15" s="214"/>
      <c r="R15" s="214"/>
      <c r="S15" s="214"/>
      <c r="T15" s="215"/>
      <c r="U15" s="213"/>
      <c r="V15" s="214"/>
      <c r="W15" s="214"/>
      <c r="X15" s="214"/>
      <c r="Y15" s="214"/>
      <c r="Z15" s="214"/>
      <c r="AA15" s="214"/>
      <c r="AB15" s="214"/>
      <c r="AC15" s="214"/>
      <c r="AD15" s="216"/>
    </row>
    <row r="16" spans="3:30" ht="90" customHeight="1" x14ac:dyDescent="0.4">
      <c r="C16" s="3">
        <v>4</v>
      </c>
      <c r="D16" s="217" t="str">
        <f>保①!D23&amp;" "</f>
        <v xml:space="preserve"> </v>
      </c>
      <c r="E16" s="217"/>
      <c r="F16" s="217"/>
      <c r="G16" s="217"/>
      <c r="H16" s="217"/>
      <c r="I16" s="217"/>
      <c r="J16" s="217"/>
      <c r="K16" s="213"/>
      <c r="L16" s="214"/>
      <c r="M16" s="214"/>
      <c r="N16" s="214"/>
      <c r="O16" s="214"/>
      <c r="P16" s="214"/>
      <c r="Q16" s="214"/>
      <c r="R16" s="214"/>
      <c r="S16" s="214"/>
      <c r="T16" s="215"/>
      <c r="U16" s="213"/>
      <c r="V16" s="214"/>
      <c r="W16" s="214"/>
      <c r="X16" s="214"/>
      <c r="Y16" s="214"/>
      <c r="Z16" s="214"/>
      <c r="AA16" s="214"/>
      <c r="AB16" s="214"/>
      <c r="AC16" s="214"/>
      <c r="AD16" s="216"/>
    </row>
    <row r="17" spans="3:30" ht="90" customHeight="1" x14ac:dyDescent="0.4">
      <c r="C17" s="3">
        <v>5</v>
      </c>
      <c r="D17" s="217" t="str">
        <f>保①!D24&amp;" "</f>
        <v xml:space="preserve"> </v>
      </c>
      <c r="E17" s="217"/>
      <c r="F17" s="217"/>
      <c r="G17" s="217"/>
      <c r="H17" s="217"/>
      <c r="I17" s="217"/>
      <c r="J17" s="217"/>
      <c r="K17" s="213"/>
      <c r="L17" s="214"/>
      <c r="M17" s="214"/>
      <c r="N17" s="214"/>
      <c r="O17" s="214"/>
      <c r="P17" s="214"/>
      <c r="Q17" s="214"/>
      <c r="R17" s="214"/>
      <c r="S17" s="214"/>
      <c r="T17" s="215"/>
      <c r="U17" s="213"/>
      <c r="V17" s="214"/>
      <c r="W17" s="214"/>
      <c r="X17" s="214"/>
      <c r="Y17" s="214"/>
      <c r="Z17" s="214"/>
      <c r="AA17" s="214"/>
      <c r="AB17" s="214"/>
      <c r="AC17" s="214"/>
      <c r="AD17" s="216"/>
    </row>
    <row r="18" spans="3:30" ht="90" customHeight="1" x14ac:dyDescent="0.4">
      <c r="C18" s="3">
        <v>6</v>
      </c>
      <c r="D18" s="217" t="str">
        <f>保①!D25&amp;" "</f>
        <v xml:space="preserve"> </v>
      </c>
      <c r="E18" s="217"/>
      <c r="F18" s="217"/>
      <c r="G18" s="217"/>
      <c r="H18" s="217"/>
      <c r="I18" s="217"/>
      <c r="J18" s="217"/>
      <c r="K18" s="213"/>
      <c r="L18" s="214"/>
      <c r="M18" s="214"/>
      <c r="N18" s="214"/>
      <c r="O18" s="214"/>
      <c r="P18" s="214"/>
      <c r="Q18" s="214"/>
      <c r="R18" s="214"/>
      <c r="S18" s="214"/>
      <c r="T18" s="215"/>
      <c r="U18" s="213"/>
      <c r="V18" s="214"/>
      <c r="W18" s="214"/>
      <c r="X18" s="214"/>
      <c r="Y18" s="214"/>
      <c r="Z18" s="214"/>
      <c r="AA18" s="214"/>
      <c r="AB18" s="214"/>
      <c r="AC18" s="214"/>
      <c r="AD18" s="216"/>
    </row>
    <row r="19" spans="3:30" ht="90" customHeight="1" x14ac:dyDescent="0.4">
      <c r="C19" s="3">
        <v>7</v>
      </c>
      <c r="D19" s="217" t="str">
        <f>保①!D26&amp;" "</f>
        <v xml:space="preserve"> </v>
      </c>
      <c r="E19" s="217"/>
      <c r="F19" s="217"/>
      <c r="G19" s="217"/>
      <c r="H19" s="217"/>
      <c r="I19" s="217"/>
      <c r="J19" s="217"/>
      <c r="K19" s="213"/>
      <c r="L19" s="214"/>
      <c r="M19" s="214"/>
      <c r="N19" s="214"/>
      <c r="O19" s="214"/>
      <c r="P19" s="214"/>
      <c r="Q19" s="214"/>
      <c r="R19" s="214"/>
      <c r="S19" s="214"/>
      <c r="T19" s="215"/>
      <c r="U19" s="213"/>
      <c r="V19" s="214"/>
      <c r="W19" s="214"/>
      <c r="X19" s="214"/>
      <c r="Y19" s="214"/>
      <c r="Z19" s="214"/>
      <c r="AA19" s="214"/>
      <c r="AB19" s="214"/>
      <c r="AC19" s="214"/>
      <c r="AD19" s="216"/>
    </row>
    <row r="20" spans="3:30" ht="90" customHeight="1" x14ac:dyDescent="0.4">
      <c r="C20" s="3">
        <v>8</v>
      </c>
      <c r="D20" s="217" t="str">
        <f>保①!D27&amp;" "</f>
        <v xml:space="preserve"> </v>
      </c>
      <c r="E20" s="217"/>
      <c r="F20" s="217"/>
      <c r="G20" s="217"/>
      <c r="H20" s="217"/>
      <c r="I20" s="217"/>
      <c r="J20" s="217"/>
      <c r="K20" s="213"/>
      <c r="L20" s="214"/>
      <c r="M20" s="214"/>
      <c r="N20" s="214"/>
      <c r="O20" s="214"/>
      <c r="P20" s="214"/>
      <c r="Q20" s="214"/>
      <c r="R20" s="214"/>
      <c r="S20" s="214"/>
      <c r="T20" s="215"/>
      <c r="U20" s="213"/>
      <c r="V20" s="214"/>
      <c r="W20" s="214"/>
      <c r="X20" s="214"/>
      <c r="Y20" s="214"/>
      <c r="Z20" s="214"/>
      <c r="AA20" s="214"/>
      <c r="AB20" s="214"/>
      <c r="AC20" s="214"/>
      <c r="AD20" s="216"/>
    </row>
    <row r="21" spans="3:30" ht="90" customHeight="1" x14ac:dyDescent="0.4">
      <c r="C21" s="3">
        <v>9</v>
      </c>
      <c r="D21" s="217" t="str">
        <f>保①!D28&amp;" "</f>
        <v xml:space="preserve"> </v>
      </c>
      <c r="E21" s="217"/>
      <c r="F21" s="217"/>
      <c r="G21" s="217"/>
      <c r="H21" s="217"/>
      <c r="I21" s="217"/>
      <c r="J21" s="217"/>
      <c r="K21" s="213"/>
      <c r="L21" s="214"/>
      <c r="M21" s="214"/>
      <c r="N21" s="214"/>
      <c r="O21" s="214"/>
      <c r="P21" s="214"/>
      <c r="Q21" s="214"/>
      <c r="R21" s="214"/>
      <c r="S21" s="214"/>
      <c r="T21" s="215"/>
      <c r="U21" s="213"/>
      <c r="V21" s="214"/>
      <c r="W21" s="214"/>
      <c r="X21" s="214"/>
      <c r="Y21" s="214"/>
      <c r="Z21" s="214"/>
      <c r="AA21" s="214"/>
      <c r="AB21" s="214"/>
      <c r="AC21" s="214"/>
      <c r="AD21" s="216"/>
    </row>
    <row r="22" spans="3:30" ht="90" customHeight="1" x14ac:dyDescent="0.4">
      <c r="C22" s="3">
        <v>10</v>
      </c>
      <c r="D22" s="217" t="str">
        <f>保①!D29&amp;" "</f>
        <v xml:space="preserve"> </v>
      </c>
      <c r="E22" s="217"/>
      <c r="F22" s="217"/>
      <c r="G22" s="217"/>
      <c r="H22" s="217"/>
      <c r="I22" s="217"/>
      <c r="J22" s="217"/>
      <c r="K22" s="213"/>
      <c r="L22" s="214"/>
      <c r="M22" s="214"/>
      <c r="N22" s="214"/>
      <c r="O22" s="214"/>
      <c r="P22" s="214"/>
      <c r="Q22" s="214"/>
      <c r="R22" s="214"/>
      <c r="S22" s="214"/>
      <c r="T22" s="215"/>
      <c r="U22" s="213"/>
      <c r="V22" s="214"/>
      <c r="W22" s="214"/>
      <c r="X22" s="214"/>
      <c r="Y22" s="214"/>
      <c r="Z22" s="214"/>
      <c r="AA22" s="214"/>
      <c r="AB22" s="214"/>
      <c r="AC22" s="214"/>
      <c r="AD22" s="216"/>
    </row>
    <row r="23" spans="3:30" ht="24.95" customHeight="1" x14ac:dyDescent="0.4">
      <c r="C23" s="181" t="s">
        <v>42</v>
      </c>
      <c r="D23" s="181"/>
      <c r="E23" s="181"/>
      <c r="F23" s="181"/>
      <c r="G23" s="181"/>
      <c r="H23" s="181"/>
      <c r="I23" s="181"/>
      <c r="J23" s="181"/>
      <c r="K23" s="181"/>
      <c r="L23" s="181"/>
      <c r="M23" s="181"/>
      <c r="N23" s="181"/>
      <c r="O23" s="181"/>
      <c r="P23" s="181"/>
      <c r="Q23" s="181"/>
      <c r="R23" s="181"/>
      <c r="S23" s="181"/>
      <c r="T23" s="181"/>
      <c r="U23" s="181"/>
      <c r="V23" s="181"/>
      <c r="W23" s="181"/>
      <c r="X23" s="181"/>
      <c r="Y23" s="181"/>
      <c r="Z23" s="181"/>
      <c r="AA23" s="181"/>
      <c r="AB23" s="181"/>
      <c r="AC23" s="181"/>
      <c r="AD23" s="181"/>
    </row>
    <row r="24" spans="3:30" ht="50.1" customHeight="1" x14ac:dyDescent="0.4"/>
    <row r="25" spans="3:30" ht="50.1" customHeight="1" x14ac:dyDescent="0.4"/>
    <row r="26" spans="3:30" ht="50.1" customHeight="1" x14ac:dyDescent="0.4"/>
    <row r="27" spans="3:30" ht="50.1" customHeight="1" x14ac:dyDescent="0.4"/>
    <row r="28" spans="3:30" ht="24.95" customHeight="1" x14ac:dyDescent="0.4"/>
    <row r="29" spans="3:30" ht="24.95" customHeight="1" x14ac:dyDescent="0.4"/>
    <row r="30" spans="3:30" ht="24.95" customHeight="1" x14ac:dyDescent="0.4"/>
    <row r="31" spans="3:30" ht="24.95" customHeight="1" x14ac:dyDescent="0.4"/>
    <row r="32" spans="3:30" ht="24.95" customHeight="1" x14ac:dyDescent="0.4"/>
    <row r="33" ht="24.95" customHeight="1" x14ac:dyDescent="0.4"/>
    <row r="34" ht="24.95" customHeight="1" x14ac:dyDescent="0.4"/>
    <row r="35" ht="24.95" customHeight="1" x14ac:dyDescent="0.4"/>
    <row r="36" ht="24.95" customHeight="1" x14ac:dyDescent="0.4"/>
    <row r="37" ht="24.95" customHeight="1" x14ac:dyDescent="0.4"/>
    <row r="38" ht="24.95" customHeight="1" x14ac:dyDescent="0.4"/>
    <row r="39" ht="24.95" customHeight="1" x14ac:dyDescent="0.4"/>
    <row r="40" ht="24.95" customHeight="1" x14ac:dyDescent="0.4"/>
    <row r="41" ht="24.95" customHeight="1" x14ac:dyDescent="0.4"/>
    <row r="42" ht="24.95" customHeight="1" x14ac:dyDescent="0.4"/>
    <row r="43" ht="24.95" customHeight="1" x14ac:dyDescent="0.4"/>
    <row r="44" ht="24.95" customHeight="1" x14ac:dyDescent="0.4"/>
    <row r="45" ht="24.95" customHeight="1" x14ac:dyDescent="0.4"/>
    <row r="46" ht="24.95" customHeight="1" x14ac:dyDescent="0.4"/>
    <row r="47" ht="24.95" customHeight="1" x14ac:dyDescent="0.4"/>
    <row r="48"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row r="249" ht="24.95" customHeight="1" x14ac:dyDescent="0.4"/>
    <row r="250" ht="24.95" customHeight="1" x14ac:dyDescent="0.4"/>
    <row r="251" ht="24.95" customHeight="1" x14ac:dyDescent="0.4"/>
    <row r="252" ht="24.95" customHeight="1" x14ac:dyDescent="0.4"/>
    <row r="253" ht="24.95" customHeight="1" x14ac:dyDescent="0.4"/>
    <row r="254" ht="24.95" customHeight="1" x14ac:dyDescent="0.4"/>
    <row r="255" ht="24.95" customHeight="1" x14ac:dyDescent="0.4"/>
    <row r="256" ht="24.95" customHeight="1" x14ac:dyDescent="0.4"/>
    <row r="257" ht="24.95" customHeight="1" x14ac:dyDescent="0.4"/>
    <row r="258" ht="24.95" customHeight="1" x14ac:dyDescent="0.4"/>
    <row r="259" ht="24.95" customHeight="1" x14ac:dyDescent="0.4"/>
    <row r="260" ht="24.95" customHeight="1" x14ac:dyDescent="0.4"/>
    <row r="261" ht="24.95" customHeight="1" x14ac:dyDescent="0.4"/>
    <row r="262" ht="24.95" customHeight="1" x14ac:dyDescent="0.4"/>
    <row r="263" ht="24.95" customHeight="1" x14ac:dyDescent="0.4"/>
    <row r="264" ht="24.95" customHeight="1" x14ac:dyDescent="0.4"/>
    <row r="265" ht="24.95" customHeight="1" x14ac:dyDescent="0.4"/>
    <row r="266" ht="24.95" customHeight="1" x14ac:dyDescent="0.4"/>
    <row r="267" ht="24.95" customHeight="1" x14ac:dyDescent="0.4"/>
    <row r="268" ht="24.95" customHeight="1" x14ac:dyDescent="0.4"/>
    <row r="269" ht="24.95" customHeight="1" x14ac:dyDescent="0.4"/>
    <row r="270" ht="24.95" customHeight="1" x14ac:dyDescent="0.4"/>
    <row r="271" ht="24.95" customHeight="1" x14ac:dyDescent="0.4"/>
  </sheetData>
  <sheetProtection algorithmName="SHA-512" hashValue="s0lJwfa7WiELVf0eXW0Y5EhU/yxx0J64OYcwyonQmJBPaR2hNweQXBknkP6eszwA7GGqY40xgFmXmpwK42z2VA==" saltValue="osPKDHR3uP34VQzL3Ulatg==" spinCount="100000" sheet="1" scenarios="1"/>
  <protectedRanges>
    <protectedRange sqref="K13:AD22" name="範囲1"/>
  </protectedRanges>
  <mergeCells count="43">
    <mergeCell ref="C7:AD7"/>
    <mergeCell ref="C3:I5"/>
    <mergeCell ref="J3:AB3"/>
    <mergeCell ref="AC3:AD5"/>
    <mergeCell ref="J4:AB4"/>
    <mergeCell ref="J5:AB5"/>
    <mergeCell ref="C9:I9"/>
    <mergeCell ref="J9:AD9"/>
    <mergeCell ref="C11:AD11"/>
    <mergeCell ref="D12:J12"/>
    <mergeCell ref="K12:T12"/>
    <mergeCell ref="U12:AD12"/>
    <mergeCell ref="D13:J13"/>
    <mergeCell ref="K13:T13"/>
    <mergeCell ref="U13:AD13"/>
    <mergeCell ref="D14:J14"/>
    <mergeCell ref="K14:T14"/>
    <mergeCell ref="U14:AD14"/>
    <mergeCell ref="D15:J15"/>
    <mergeCell ref="K15:T15"/>
    <mergeCell ref="U15:AD15"/>
    <mergeCell ref="D16:J16"/>
    <mergeCell ref="K16:T16"/>
    <mergeCell ref="U16:AD16"/>
    <mergeCell ref="D17:J17"/>
    <mergeCell ref="K17:T17"/>
    <mergeCell ref="U17:AD17"/>
    <mergeCell ref="D18:J18"/>
    <mergeCell ref="K18:T18"/>
    <mergeCell ref="U18:AD18"/>
    <mergeCell ref="D19:J19"/>
    <mergeCell ref="K19:T19"/>
    <mergeCell ref="U19:AD19"/>
    <mergeCell ref="D20:J20"/>
    <mergeCell ref="K20:T20"/>
    <mergeCell ref="U20:AD20"/>
    <mergeCell ref="C23:AD23"/>
    <mergeCell ref="D21:J21"/>
    <mergeCell ref="K21:T21"/>
    <mergeCell ref="U21:AD21"/>
    <mergeCell ref="D22:J22"/>
    <mergeCell ref="K22:T22"/>
    <mergeCell ref="U22:AD22"/>
  </mergeCells>
  <phoneticPr fontId="2"/>
  <printOptions horizontalCentered="1"/>
  <pageMargins left="0.59055118110236227" right="0" top="0.19685039370078741" bottom="0.19685039370078741" header="0.31496062992125984" footer="0.31496062992125984"/>
  <pageSetup paperSize="9" scale="6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33C0E-13D6-43DC-AD19-9684461A385D}">
  <dimension ref="C2:AD231"/>
  <sheetViews>
    <sheetView view="pageBreakPreview" zoomScale="60" zoomScaleNormal="70" workbookViewId="0">
      <selection activeCell="AJ18" sqref="AJ18"/>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95" t="s">
        <v>13</v>
      </c>
      <c r="D3" s="96"/>
      <c r="E3" s="96"/>
      <c r="F3" s="96"/>
      <c r="G3" s="96"/>
      <c r="H3" s="96"/>
      <c r="I3" s="97"/>
      <c r="J3" s="89" t="s">
        <v>0</v>
      </c>
      <c r="K3" s="90"/>
      <c r="L3" s="90"/>
      <c r="M3" s="90"/>
      <c r="N3" s="90"/>
      <c r="O3" s="90"/>
      <c r="P3" s="90"/>
      <c r="Q3" s="90"/>
      <c r="R3" s="90"/>
      <c r="S3" s="90"/>
      <c r="T3" s="90"/>
      <c r="U3" s="90"/>
      <c r="V3" s="90"/>
      <c r="W3" s="90"/>
      <c r="X3" s="90"/>
      <c r="Y3" s="90"/>
      <c r="Z3" s="90"/>
      <c r="AA3" s="90"/>
      <c r="AB3" s="91"/>
      <c r="AC3" s="279" t="s">
        <v>7</v>
      </c>
      <c r="AD3" s="280"/>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281"/>
      <c r="AD4" s="282"/>
    </row>
    <row r="5" spans="3:30" ht="24.95" customHeight="1" thickBot="1" x14ac:dyDescent="0.45">
      <c r="C5" s="101"/>
      <c r="D5" s="102"/>
      <c r="E5" s="102"/>
      <c r="F5" s="102"/>
      <c r="G5" s="102"/>
      <c r="H5" s="102"/>
      <c r="I5" s="103"/>
      <c r="J5" s="104" t="s">
        <v>385</v>
      </c>
      <c r="K5" s="105"/>
      <c r="L5" s="105"/>
      <c r="M5" s="105"/>
      <c r="N5" s="105"/>
      <c r="O5" s="105"/>
      <c r="P5" s="105"/>
      <c r="Q5" s="105"/>
      <c r="R5" s="105"/>
      <c r="S5" s="105"/>
      <c r="T5" s="105"/>
      <c r="U5" s="105"/>
      <c r="V5" s="105"/>
      <c r="W5" s="105"/>
      <c r="X5" s="105"/>
      <c r="Y5" s="105"/>
      <c r="Z5" s="105"/>
      <c r="AA5" s="105"/>
      <c r="AB5" s="106"/>
      <c r="AC5" s="283"/>
      <c r="AD5" s="284"/>
    </row>
    <row r="6" spans="3:30" ht="9.9499999999999993" customHeight="1" thickTop="1" x14ac:dyDescent="0.4"/>
    <row r="7" spans="3:30" ht="24.95" customHeight="1" x14ac:dyDescent="0.4">
      <c r="C7" s="115" t="s">
        <v>64</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125"/>
      <c r="I9" s="137"/>
      <c r="J9" s="138" t="str">
        <f>A!H9&amp;" "</f>
        <v xml:space="preserve"> </v>
      </c>
      <c r="K9" s="125"/>
      <c r="L9" s="125"/>
      <c r="M9" s="125"/>
      <c r="N9" s="125"/>
      <c r="O9" s="125"/>
      <c r="P9" s="125"/>
      <c r="Q9" s="125"/>
      <c r="R9" s="125"/>
      <c r="S9" s="125"/>
      <c r="T9" s="125"/>
      <c r="U9" s="125"/>
      <c r="V9" s="125"/>
      <c r="W9" s="125"/>
      <c r="X9" s="125"/>
      <c r="Y9" s="125"/>
      <c r="Z9" s="125"/>
      <c r="AA9" s="125"/>
      <c r="AB9" s="125"/>
      <c r="AC9" s="125"/>
      <c r="AD9" s="139"/>
    </row>
    <row r="10" spans="3:30" ht="9.9499999999999993" customHeight="1" thickBot="1" x14ac:dyDescent="0.45"/>
    <row r="11" spans="3:30" ht="24.95" customHeight="1" x14ac:dyDescent="0.4">
      <c r="C11" s="272" t="s">
        <v>26</v>
      </c>
      <c r="D11" s="273"/>
      <c r="E11" s="273"/>
      <c r="F11" s="273"/>
      <c r="G11" s="273"/>
      <c r="H11" s="273"/>
      <c r="I11" s="273"/>
      <c r="J11" s="7" t="s">
        <v>27</v>
      </c>
      <c r="K11" s="274" t="str">
        <f>'2'!K13:AD13&amp;" "</f>
        <v xml:space="preserve"> </v>
      </c>
      <c r="L11" s="274"/>
      <c r="M11" s="274"/>
      <c r="N11" s="275"/>
      <c r="O11" s="275"/>
      <c r="P11" s="275"/>
      <c r="Q11" s="275"/>
      <c r="R11" s="275"/>
      <c r="S11" s="275"/>
      <c r="T11" s="275"/>
      <c r="U11" s="275"/>
      <c r="V11" s="275"/>
      <c r="W11" s="275"/>
      <c r="X11" s="275"/>
      <c r="Y11" s="275"/>
      <c r="Z11" s="275"/>
      <c r="AA11" s="275"/>
      <c r="AB11" s="275"/>
      <c r="AC11" s="275"/>
      <c r="AD11" s="276"/>
    </row>
    <row r="12" spans="3:30" ht="24.95" customHeight="1" x14ac:dyDescent="0.4">
      <c r="C12" s="119"/>
      <c r="D12" s="120"/>
      <c r="E12" s="120"/>
      <c r="F12" s="120"/>
      <c r="G12" s="120"/>
      <c r="H12" s="120"/>
      <c r="I12" s="120"/>
      <c r="J12" s="277" t="str">
        <f>'2'!J14:AD14&amp;" "</f>
        <v xml:space="preserve"> </v>
      </c>
      <c r="K12" s="277"/>
      <c r="L12" s="277"/>
      <c r="M12" s="277"/>
      <c r="N12" s="277"/>
      <c r="O12" s="277"/>
      <c r="P12" s="277"/>
      <c r="Q12" s="277"/>
      <c r="R12" s="277"/>
      <c r="S12" s="277"/>
      <c r="T12" s="277"/>
      <c r="U12" s="277"/>
      <c r="V12" s="277"/>
      <c r="W12" s="277"/>
      <c r="X12" s="277"/>
      <c r="Y12" s="277"/>
      <c r="Z12" s="277"/>
      <c r="AA12" s="277"/>
      <c r="AB12" s="277"/>
      <c r="AC12" s="277"/>
      <c r="AD12" s="278"/>
    </row>
    <row r="13" spans="3:30" ht="24.95" customHeight="1" x14ac:dyDescent="0.4">
      <c r="C13" s="119" t="s">
        <v>28</v>
      </c>
      <c r="D13" s="120"/>
      <c r="E13" s="120"/>
      <c r="F13" s="120"/>
      <c r="G13" s="120"/>
      <c r="H13" s="120"/>
      <c r="I13" s="120"/>
      <c r="J13" s="8" t="s">
        <v>31</v>
      </c>
      <c r="K13" s="268" t="str">
        <f>'2'!K15:AD15&amp;" "</f>
        <v xml:space="preserve"> </v>
      </c>
      <c r="L13" s="268"/>
      <c r="M13" s="268"/>
      <c r="N13" s="268"/>
      <c r="O13" s="268"/>
      <c r="P13" s="268"/>
      <c r="Q13" s="268"/>
      <c r="R13" s="268"/>
      <c r="S13" s="268"/>
      <c r="T13" s="268"/>
      <c r="U13" s="268"/>
      <c r="V13" s="268"/>
      <c r="W13" s="268"/>
      <c r="X13" s="268"/>
      <c r="Y13" s="268"/>
      <c r="Z13" s="268"/>
      <c r="AA13" s="268"/>
      <c r="AB13" s="268"/>
      <c r="AC13" s="268"/>
      <c r="AD13" s="269"/>
    </row>
    <row r="14" spans="3:30" ht="24.95" customHeight="1" x14ac:dyDescent="0.4">
      <c r="C14" s="119" t="s">
        <v>29</v>
      </c>
      <c r="D14" s="120"/>
      <c r="E14" s="120"/>
      <c r="F14" s="120"/>
      <c r="G14" s="120"/>
      <c r="H14" s="120"/>
      <c r="I14" s="120"/>
      <c r="J14" s="145" t="str">
        <f>'2'!J16:AD16&amp;" "</f>
        <v xml:space="preserve"> </v>
      </c>
      <c r="K14" s="145"/>
      <c r="L14" s="145"/>
      <c r="M14" s="145"/>
      <c r="N14" s="145"/>
      <c r="O14" s="145"/>
      <c r="P14" s="145"/>
      <c r="Q14" s="145"/>
      <c r="R14" s="145"/>
      <c r="S14" s="145"/>
      <c r="T14" s="145"/>
      <c r="U14" s="145"/>
      <c r="V14" s="145"/>
      <c r="W14" s="145"/>
      <c r="X14" s="145"/>
      <c r="Y14" s="145"/>
      <c r="Z14" s="145"/>
      <c r="AA14" s="145"/>
      <c r="AB14" s="145"/>
      <c r="AC14" s="145"/>
      <c r="AD14" s="270"/>
    </row>
    <row r="15" spans="3:30" ht="24.95" customHeight="1" thickBot="1" x14ac:dyDescent="0.45">
      <c r="C15" s="113" t="s">
        <v>30</v>
      </c>
      <c r="D15" s="114"/>
      <c r="E15" s="114"/>
      <c r="F15" s="114"/>
      <c r="G15" s="114"/>
      <c r="H15" s="114"/>
      <c r="I15" s="114"/>
      <c r="J15" s="142" t="str">
        <f>'2'!J17:AD17&amp;" "</f>
        <v xml:space="preserve"> </v>
      </c>
      <c r="K15" s="142"/>
      <c r="L15" s="142"/>
      <c r="M15" s="142"/>
      <c r="N15" s="142"/>
      <c r="O15" s="142"/>
      <c r="P15" s="142"/>
      <c r="Q15" s="142"/>
      <c r="R15" s="142"/>
      <c r="S15" s="142"/>
      <c r="T15" s="142"/>
      <c r="U15" s="142"/>
      <c r="V15" s="142"/>
      <c r="W15" s="142"/>
      <c r="X15" s="142"/>
      <c r="Y15" s="142"/>
      <c r="Z15" s="142"/>
      <c r="AA15" s="142"/>
      <c r="AB15" s="142"/>
      <c r="AC15" s="142"/>
      <c r="AD15" s="271"/>
    </row>
    <row r="16" spans="3:30" ht="114.95" customHeight="1" x14ac:dyDescent="0.4">
      <c r="C16" s="147" t="s">
        <v>312</v>
      </c>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row>
    <row r="17" spans="3:30" ht="114.95" customHeight="1" x14ac:dyDescent="0.4">
      <c r="C17" s="247" t="s">
        <v>362</v>
      </c>
      <c r="D17" s="247"/>
      <c r="E17" s="247"/>
      <c r="F17" s="247"/>
      <c r="G17" s="247"/>
      <c r="H17" s="247"/>
      <c r="I17" s="247"/>
      <c r="J17" s="247"/>
      <c r="K17" s="247"/>
      <c r="L17" s="247"/>
      <c r="M17" s="247"/>
      <c r="N17" s="247"/>
      <c r="O17" s="247"/>
      <c r="P17" s="247"/>
      <c r="Q17" s="247"/>
      <c r="R17" s="247"/>
      <c r="S17" s="247"/>
      <c r="T17" s="247"/>
      <c r="U17" s="247"/>
      <c r="V17" s="247"/>
      <c r="W17" s="247"/>
      <c r="X17" s="247"/>
      <c r="Y17" s="247"/>
      <c r="Z17" s="247"/>
      <c r="AA17" s="247"/>
      <c r="AB17" s="247"/>
      <c r="AC17" s="247"/>
      <c r="AD17" s="247"/>
    </row>
    <row r="18" spans="3:30" ht="24.95" customHeight="1" thickBot="1" x14ac:dyDescent="0.45">
      <c r="C18" s="285" t="s">
        <v>286</v>
      </c>
      <c r="D18" s="285"/>
      <c r="E18" s="285"/>
      <c r="F18" s="285"/>
      <c r="G18" s="285"/>
      <c r="H18" s="285"/>
      <c r="I18" s="285"/>
      <c r="J18" s="285"/>
      <c r="K18" s="285"/>
      <c r="L18" s="285"/>
      <c r="M18" s="285"/>
      <c r="N18" s="285"/>
      <c r="O18" s="285"/>
      <c r="P18" s="285"/>
      <c r="Q18" s="285"/>
      <c r="R18" s="38"/>
      <c r="S18" s="285" t="s">
        <v>287</v>
      </c>
      <c r="T18" s="285"/>
      <c r="U18" s="285"/>
      <c r="V18" s="285"/>
      <c r="W18" s="285"/>
      <c r="X18" s="285"/>
      <c r="Y18" s="285"/>
      <c r="Z18" s="285"/>
      <c r="AA18" s="285"/>
      <c r="AB18" s="285"/>
      <c r="AC18" s="285"/>
      <c r="AD18" s="285"/>
    </row>
    <row r="19" spans="3:30" ht="24.95" customHeight="1" x14ac:dyDescent="0.4">
      <c r="C19" s="55"/>
      <c r="D19" s="56"/>
      <c r="E19" s="56"/>
      <c r="F19" s="56"/>
      <c r="G19" s="56"/>
      <c r="H19" s="56"/>
      <c r="I19" s="56"/>
      <c r="J19" s="56"/>
      <c r="K19" s="56"/>
      <c r="L19" s="56"/>
      <c r="M19" s="56"/>
      <c r="N19" s="56"/>
      <c r="O19" s="56"/>
      <c r="P19" s="56"/>
      <c r="Q19" s="57"/>
      <c r="S19" s="17"/>
      <c r="T19" s="18"/>
      <c r="U19" s="18"/>
      <c r="V19" s="18"/>
      <c r="W19" s="18"/>
      <c r="X19" s="18"/>
      <c r="Y19" s="18"/>
      <c r="Z19" s="18"/>
      <c r="AA19" s="18"/>
      <c r="AB19" s="18"/>
      <c r="AC19" s="18"/>
      <c r="AD19" s="19"/>
    </row>
    <row r="20" spans="3:30" ht="24.95" customHeight="1" x14ac:dyDescent="0.4">
      <c r="C20" s="58"/>
      <c r="D20" s="59"/>
      <c r="E20" s="59"/>
      <c r="F20" s="59"/>
      <c r="G20" s="59"/>
      <c r="H20" s="59"/>
      <c r="I20" s="59"/>
      <c r="J20" s="59"/>
      <c r="K20" s="59"/>
      <c r="L20" s="59"/>
      <c r="M20" s="59"/>
      <c r="N20" s="59"/>
      <c r="O20" s="59"/>
      <c r="P20" s="59"/>
      <c r="Q20" s="60"/>
      <c r="S20" s="20"/>
      <c r="T20" s="21"/>
      <c r="U20" s="21"/>
      <c r="V20" s="21"/>
      <c r="W20" s="21"/>
      <c r="X20" s="21"/>
      <c r="Y20" s="21"/>
      <c r="Z20" s="21"/>
      <c r="AA20" s="21"/>
      <c r="AB20" s="21"/>
      <c r="AC20" s="21"/>
      <c r="AD20" s="22"/>
    </row>
    <row r="21" spans="3:30" ht="24.95" customHeight="1" x14ac:dyDescent="0.4">
      <c r="C21" s="58"/>
      <c r="D21" s="59"/>
      <c r="E21" s="59"/>
      <c r="F21" s="59"/>
      <c r="G21" s="59"/>
      <c r="H21" s="59"/>
      <c r="I21" s="59"/>
      <c r="J21" s="59"/>
      <c r="K21" s="59"/>
      <c r="L21" s="59"/>
      <c r="M21" s="59"/>
      <c r="N21" s="59"/>
      <c r="O21" s="59"/>
      <c r="P21" s="59"/>
      <c r="Q21" s="60"/>
      <c r="S21" s="20"/>
      <c r="T21" s="21"/>
      <c r="U21" s="21"/>
      <c r="V21" s="21"/>
      <c r="W21" s="21"/>
      <c r="X21" s="21"/>
      <c r="Y21" s="21"/>
      <c r="Z21" s="21"/>
      <c r="AA21" s="21"/>
      <c r="AB21" s="21"/>
      <c r="AC21" s="21"/>
      <c r="AD21" s="22"/>
    </row>
    <row r="22" spans="3:30" ht="24.95" customHeight="1" x14ac:dyDescent="0.4">
      <c r="C22" s="58"/>
      <c r="D22" s="59"/>
      <c r="E22" s="59"/>
      <c r="F22" s="59"/>
      <c r="G22" s="59"/>
      <c r="H22" s="59"/>
      <c r="I22" s="59"/>
      <c r="J22" s="59"/>
      <c r="K22" s="59"/>
      <c r="L22" s="59"/>
      <c r="M22" s="59"/>
      <c r="N22" s="59"/>
      <c r="O22" s="59"/>
      <c r="P22" s="59"/>
      <c r="Q22" s="60"/>
      <c r="S22" s="20"/>
      <c r="T22" s="21"/>
      <c r="U22" s="21"/>
      <c r="V22" s="21"/>
      <c r="W22" s="21"/>
      <c r="X22" s="21"/>
      <c r="Y22" s="21"/>
      <c r="Z22" s="21"/>
      <c r="AA22" s="21"/>
      <c r="AB22" s="21"/>
      <c r="AC22" s="21"/>
      <c r="AD22" s="22"/>
    </row>
    <row r="23" spans="3:30" ht="24.95" customHeight="1" x14ac:dyDescent="0.4">
      <c r="C23" s="58"/>
      <c r="D23" s="59"/>
      <c r="E23" s="59"/>
      <c r="F23" s="59"/>
      <c r="G23" s="59"/>
      <c r="H23" s="59"/>
      <c r="I23" s="59"/>
      <c r="J23" s="59"/>
      <c r="K23" s="59"/>
      <c r="L23" s="59"/>
      <c r="M23" s="59"/>
      <c r="N23" s="59"/>
      <c r="O23" s="59"/>
      <c r="P23" s="59"/>
      <c r="Q23" s="60"/>
      <c r="S23" s="20"/>
      <c r="T23" s="21"/>
      <c r="U23" s="21"/>
      <c r="V23" s="21"/>
      <c r="W23" s="21"/>
      <c r="X23" s="21"/>
      <c r="Y23" s="21"/>
      <c r="Z23" s="21"/>
      <c r="AA23" s="21"/>
      <c r="AB23" s="21"/>
      <c r="AC23" s="21"/>
      <c r="AD23" s="22"/>
    </row>
    <row r="24" spans="3:30" ht="24.95" customHeight="1" x14ac:dyDescent="0.4">
      <c r="C24" s="58"/>
      <c r="D24" s="59"/>
      <c r="E24" s="59"/>
      <c r="F24" s="59"/>
      <c r="G24" s="59"/>
      <c r="H24" s="59"/>
      <c r="I24" s="59"/>
      <c r="J24" s="59"/>
      <c r="K24" s="59"/>
      <c r="L24" s="59"/>
      <c r="M24" s="59"/>
      <c r="N24" s="59"/>
      <c r="O24" s="59"/>
      <c r="P24" s="59"/>
      <c r="Q24" s="60"/>
      <c r="S24" s="20"/>
      <c r="T24" s="21"/>
      <c r="U24" s="21"/>
      <c r="V24" s="21"/>
      <c r="W24" s="21"/>
      <c r="X24" s="21"/>
      <c r="Y24" s="21"/>
      <c r="Z24" s="21"/>
      <c r="AA24" s="21"/>
      <c r="AB24" s="21"/>
      <c r="AC24" s="21"/>
      <c r="AD24" s="22"/>
    </row>
    <row r="25" spans="3:30" ht="24.95" customHeight="1" x14ac:dyDescent="0.4">
      <c r="C25" s="58"/>
      <c r="D25" s="59"/>
      <c r="E25" s="59"/>
      <c r="F25" s="59"/>
      <c r="G25" s="59"/>
      <c r="H25" s="59"/>
      <c r="I25" s="59"/>
      <c r="J25" s="59"/>
      <c r="K25" s="59"/>
      <c r="L25" s="59"/>
      <c r="M25" s="59"/>
      <c r="N25" s="59"/>
      <c r="O25" s="59"/>
      <c r="P25" s="59"/>
      <c r="Q25" s="60"/>
      <c r="S25" s="20"/>
      <c r="T25" s="21"/>
      <c r="U25" s="21"/>
      <c r="V25" s="21"/>
      <c r="W25" s="21"/>
      <c r="X25" s="21"/>
      <c r="Y25" s="21"/>
      <c r="Z25" s="21"/>
      <c r="AA25" s="21"/>
      <c r="AB25" s="21"/>
      <c r="AC25" s="21"/>
      <c r="AD25" s="22"/>
    </row>
    <row r="26" spans="3:30" ht="24.95" customHeight="1" x14ac:dyDescent="0.4">
      <c r="C26" s="58"/>
      <c r="D26" s="59"/>
      <c r="E26" s="59"/>
      <c r="F26" s="59"/>
      <c r="G26" s="59"/>
      <c r="H26" s="59"/>
      <c r="I26" s="59"/>
      <c r="J26" s="59"/>
      <c r="K26" s="59"/>
      <c r="L26" s="59"/>
      <c r="M26" s="59"/>
      <c r="N26" s="59"/>
      <c r="O26" s="59"/>
      <c r="P26" s="59"/>
      <c r="Q26" s="60"/>
      <c r="S26" s="20"/>
      <c r="T26" s="21"/>
      <c r="U26" s="21"/>
      <c r="V26" s="21"/>
      <c r="W26" s="21"/>
      <c r="X26" s="21"/>
      <c r="Y26" s="21"/>
      <c r="Z26" s="21"/>
      <c r="AA26" s="21"/>
      <c r="AB26" s="21"/>
      <c r="AC26" s="21"/>
      <c r="AD26" s="22"/>
    </row>
    <row r="27" spans="3:30" ht="24.95" customHeight="1" x14ac:dyDescent="0.4">
      <c r="C27" s="58"/>
      <c r="D27" s="59"/>
      <c r="E27" s="59"/>
      <c r="F27" s="59"/>
      <c r="G27" s="59"/>
      <c r="H27" s="59"/>
      <c r="I27" s="59"/>
      <c r="J27" s="59"/>
      <c r="K27" s="59"/>
      <c r="L27" s="59"/>
      <c r="M27" s="59"/>
      <c r="N27" s="59"/>
      <c r="O27" s="59"/>
      <c r="P27" s="59"/>
      <c r="Q27" s="60"/>
      <c r="S27" s="20"/>
      <c r="T27" s="21"/>
      <c r="U27" s="21"/>
      <c r="V27" s="21"/>
      <c r="W27" s="21"/>
      <c r="X27" s="21"/>
      <c r="Y27" s="21"/>
      <c r="Z27" s="21"/>
      <c r="AA27" s="21"/>
      <c r="AB27" s="21"/>
      <c r="AC27" s="21"/>
      <c r="AD27" s="22"/>
    </row>
    <row r="28" spans="3:30" ht="24.95" customHeight="1" x14ac:dyDescent="0.4">
      <c r="C28" s="58"/>
      <c r="D28" s="59"/>
      <c r="E28" s="59"/>
      <c r="F28" s="59"/>
      <c r="G28" s="59"/>
      <c r="H28" s="59"/>
      <c r="I28" s="59"/>
      <c r="J28" s="59"/>
      <c r="K28" s="59"/>
      <c r="L28" s="59"/>
      <c r="M28" s="59"/>
      <c r="N28" s="59"/>
      <c r="O28" s="59"/>
      <c r="P28" s="59"/>
      <c r="Q28" s="60"/>
      <c r="S28" s="20"/>
      <c r="T28" s="21"/>
      <c r="U28" s="21"/>
      <c r="V28" s="21"/>
      <c r="W28" s="21"/>
      <c r="X28" s="21"/>
      <c r="Y28" s="21"/>
      <c r="Z28" s="21"/>
      <c r="AA28" s="21"/>
      <c r="AB28" s="21"/>
      <c r="AC28" s="21"/>
      <c r="AD28" s="22"/>
    </row>
    <row r="29" spans="3:30" ht="24.95" customHeight="1" x14ac:dyDescent="0.4">
      <c r="C29" s="58"/>
      <c r="D29" s="59"/>
      <c r="E29" s="59"/>
      <c r="F29" s="59"/>
      <c r="G29" s="59"/>
      <c r="H29" s="59"/>
      <c r="I29" s="59"/>
      <c r="J29" s="59"/>
      <c r="K29" s="59"/>
      <c r="L29" s="59"/>
      <c r="M29" s="59"/>
      <c r="N29" s="59"/>
      <c r="O29" s="59"/>
      <c r="P29" s="59"/>
      <c r="Q29" s="60"/>
      <c r="S29" s="20"/>
      <c r="T29" s="21"/>
      <c r="U29" s="21"/>
      <c r="V29" s="21"/>
      <c r="W29" s="21"/>
      <c r="X29" s="21"/>
      <c r="Y29" s="21"/>
      <c r="Z29" s="21"/>
      <c r="AA29" s="21"/>
      <c r="AB29" s="21"/>
      <c r="AC29" s="21"/>
      <c r="AD29" s="22"/>
    </row>
    <row r="30" spans="3:30" ht="24.95" customHeight="1" x14ac:dyDescent="0.4">
      <c r="C30" s="58"/>
      <c r="D30" s="59"/>
      <c r="E30" s="59"/>
      <c r="F30" s="59"/>
      <c r="G30" s="59"/>
      <c r="H30" s="59"/>
      <c r="I30" s="59"/>
      <c r="J30" s="59"/>
      <c r="K30" s="59"/>
      <c r="L30" s="59"/>
      <c r="M30" s="59"/>
      <c r="N30" s="59"/>
      <c r="O30" s="59"/>
      <c r="P30" s="59"/>
      <c r="Q30" s="60"/>
      <c r="S30" s="20"/>
      <c r="T30" s="21"/>
      <c r="U30" s="21"/>
      <c r="V30" s="21"/>
      <c r="W30" s="21"/>
      <c r="X30" s="21"/>
      <c r="Y30" s="21"/>
      <c r="Z30" s="21"/>
      <c r="AA30" s="21"/>
      <c r="AB30" s="21"/>
      <c r="AC30" s="21"/>
      <c r="AD30" s="22"/>
    </row>
    <row r="31" spans="3:30" ht="24.95" customHeight="1" thickBot="1" x14ac:dyDescent="0.45">
      <c r="C31" s="248" t="s">
        <v>285</v>
      </c>
      <c r="D31" s="249"/>
      <c r="E31" s="249"/>
      <c r="F31" s="249"/>
      <c r="G31" s="249"/>
      <c r="H31" s="249"/>
      <c r="I31" s="249"/>
      <c r="J31" s="249"/>
      <c r="K31" s="249"/>
      <c r="L31" s="249"/>
      <c r="M31" s="249"/>
      <c r="N31" s="249"/>
      <c r="O31" s="249"/>
      <c r="P31" s="249"/>
      <c r="Q31" s="250"/>
      <c r="S31" s="248" t="s">
        <v>285</v>
      </c>
      <c r="T31" s="249"/>
      <c r="U31" s="249"/>
      <c r="V31" s="249"/>
      <c r="W31" s="249"/>
      <c r="X31" s="249"/>
      <c r="Y31" s="249"/>
      <c r="Z31" s="249"/>
      <c r="AA31" s="249"/>
      <c r="AB31" s="249"/>
      <c r="AC31" s="249"/>
      <c r="AD31" s="250"/>
    </row>
    <row r="32" spans="3:30" ht="24.95" customHeight="1" thickBot="1" x14ac:dyDescent="0.45">
      <c r="S32" s="285" t="s">
        <v>288</v>
      </c>
      <c r="T32" s="285"/>
      <c r="U32" s="285"/>
      <c r="V32" s="285"/>
      <c r="W32" s="285"/>
      <c r="X32" s="285"/>
      <c r="Y32" s="285"/>
      <c r="Z32" s="285"/>
      <c r="AA32" s="285"/>
      <c r="AB32" s="285"/>
      <c r="AC32" s="285"/>
      <c r="AD32" s="285"/>
    </row>
    <row r="33" spans="3:30" ht="24.95" customHeight="1" x14ac:dyDescent="0.4">
      <c r="S33" s="17"/>
      <c r="T33" s="18"/>
      <c r="U33" s="18"/>
      <c r="V33" s="18"/>
      <c r="W33" s="18"/>
      <c r="X33" s="18"/>
      <c r="Y33" s="18"/>
      <c r="Z33" s="18"/>
      <c r="AA33" s="18"/>
      <c r="AB33" s="18"/>
      <c r="AC33" s="18"/>
      <c r="AD33" s="19"/>
    </row>
    <row r="34" spans="3:30" ht="24.95" customHeight="1" x14ac:dyDescent="0.4">
      <c r="S34" s="20"/>
      <c r="T34" s="21"/>
      <c r="U34" s="21"/>
      <c r="V34" s="21"/>
      <c r="W34" s="21"/>
      <c r="X34" s="21"/>
      <c r="Y34" s="21"/>
      <c r="Z34" s="21"/>
      <c r="AA34" s="21"/>
      <c r="AB34" s="21"/>
      <c r="AC34" s="21"/>
      <c r="AD34" s="22"/>
    </row>
    <row r="35" spans="3:30" ht="24.95" customHeight="1" x14ac:dyDescent="0.4">
      <c r="S35" s="20"/>
      <c r="T35" s="21"/>
      <c r="U35" s="21"/>
      <c r="V35" s="21"/>
      <c r="W35" s="21"/>
      <c r="X35" s="21"/>
      <c r="Y35" s="21"/>
      <c r="Z35" s="21"/>
      <c r="AA35" s="21"/>
      <c r="AB35" s="21"/>
      <c r="AC35" s="21"/>
      <c r="AD35" s="22"/>
    </row>
    <row r="36" spans="3:30" ht="24.95" customHeight="1" x14ac:dyDescent="0.4">
      <c r="S36" s="20"/>
      <c r="T36" s="21"/>
      <c r="U36" s="21"/>
      <c r="V36" s="21"/>
      <c r="W36" s="21"/>
      <c r="X36" s="21"/>
      <c r="Y36" s="21"/>
      <c r="Z36" s="21"/>
      <c r="AA36" s="21"/>
      <c r="AB36" s="21"/>
      <c r="AC36" s="21"/>
      <c r="AD36" s="22"/>
    </row>
    <row r="37" spans="3:30" ht="24.95" customHeight="1" x14ac:dyDescent="0.4">
      <c r="S37" s="20"/>
      <c r="T37" s="21"/>
      <c r="U37" s="21"/>
      <c r="V37" s="21"/>
      <c r="W37" s="21"/>
      <c r="X37" s="21"/>
      <c r="Y37" s="21"/>
      <c r="Z37" s="21"/>
      <c r="AA37" s="21"/>
      <c r="AB37" s="21"/>
      <c r="AC37" s="21"/>
      <c r="AD37" s="22"/>
    </row>
    <row r="38" spans="3:30" ht="24.95" customHeight="1" x14ac:dyDescent="0.4">
      <c r="S38" s="20"/>
      <c r="T38" s="21"/>
      <c r="U38" s="21"/>
      <c r="V38" s="21"/>
      <c r="W38" s="21"/>
      <c r="X38" s="21"/>
      <c r="Y38" s="21"/>
      <c r="Z38" s="21"/>
      <c r="AA38" s="21"/>
      <c r="AB38" s="21"/>
      <c r="AC38" s="21"/>
      <c r="AD38" s="22"/>
    </row>
    <row r="39" spans="3:30" ht="24.95" customHeight="1" x14ac:dyDescent="0.4">
      <c r="S39" s="20"/>
      <c r="T39" s="21"/>
      <c r="U39" s="21"/>
      <c r="V39" s="21"/>
      <c r="W39" s="21"/>
      <c r="X39" s="21"/>
      <c r="Y39" s="21"/>
      <c r="Z39" s="21"/>
      <c r="AA39" s="21"/>
      <c r="AB39" s="21"/>
      <c r="AC39" s="21"/>
      <c r="AD39" s="22"/>
    </row>
    <row r="40" spans="3:30" ht="24.95" customHeight="1" x14ac:dyDescent="0.4">
      <c r="S40" s="20"/>
      <c r="T40" s="21"/>
      <c r="U40" s="21"/>
      <c r="V40" s="21"/>
      <c r="W40" s="21"/>
      <c r="X40" s="21"/>
      <c r="Y40" s="21"/>
      <c r="Z40" s="21"/>
      <c r="AA40" s="21"/>
      <c r="AB40" s="21"/>
      <c r="AC40" s="21"/>
      <c r="AD40" s="22"/>
    </row>
    <row r="41" spans="3:30" ht="24.95" customHeight="1" x14ac:dyDescent="0.4">
      <c r="S41" s="20"/>
      <c r="T41" s="21"/>
      <c r="U41" s="21"/>
      <c r="V41" s="21"/>
      <c r="W41" s="21"/>
      <c r="X41" s="21"/>
      <c r="Y41" s="21"/>
      <c r="Z41" s="21"/>
      <c r="AA41" s="21"/>
      <c r="AB41" s="21"/>
      <c r="AC41" s="21"/>
      <c r="AD41" s="22"/>
    </row>
    <row r="42" spans="3:30" ht="24.95" customHeight="1" x14ac:dyDescent="0.4">
      <c r="S42" s="20"/>
      <c r="T42" s="21"/>
      <c r="U42" s="21"/>
      <c r="V42" s="21"/>
      <c r="W42" s="21"/>
      <c r="X42" s="21"/>
      <c r="Y42" s="21"/>
      <c r="Z42" s="21"/>
      <c r="AA42" s="21"/>
      <c r="AB42" s="21"/>
      <c r="AC42" s="21"/>
      <c r="AD42" s="22"/>
    </row>
    <row r="43" spans="3:30" ht="24.95" customHeight="1" thickBot="1" x14ac:dyDescent="0.45">
      <c r="S43" s="248" t="s">
        <v>285</v>
      </c>
      <c r="T43" s="249"/>
      <c r="U43" s="249"/>
      <c r="V43" s="249"/>
      <c r="W43" s="249"/>
      <c r="X43" s="249"/>
      <c r="Y43" s="249"/>
      <c r="Z43" s="249"/>
      <c r="AA43" s="249"/>
      <c r="AB43" s="249"/>
      <c r="AC43" s="249"/>
      <c r="AD43" s="250"/>
    </row>
    <row r="44" spans="3:30" ht="24.95" customHeight="1" x14ac:dyDescent="0.4">
      <c r="C44" s="123" t="s">
        <v>65</v>
      </c>
      <c r="D44" s="123"/>
      <c r="E44" s="123"/>
      <c r="F44" s="123"/>
      <c r="G44" s="123"/>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row>
    <row r="45" spans="3:30" ht="24.95" customHeight="1" x14ac:dyDescent="0.4"/>
    <row r="46" spans="3:30" ht="24.95" customHeight="1" x14ac:dyDescent="0.4"/>
    <row r="47" spans="3:30" ht="24.95" customHeight="1" x14ac:dyDescent="0.4"/>
    <row r="48" spans="3:30"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sheetData>
  <sheetProtection algorithmName="SHA-512" hashValue="lV5d9NQRxX8KkHQvWLrGsNDuVpcPtpF6VqTkUNh6Q1LR0OyXXXzpvAAzXbuVS7uASCLY0oXjK+BBNuW+I/T8Rw==" saltValue="YHZUhOltE57DYos12RXrUQ==" spinCount="100000" sheet="1" scenarios="1"/>
  <protectedRanges>
    <protectedRange sqref="C19:Q30" name="範囲1"/>
  </protectedRanges>
  <mergeCells count="26">
    <mergeCell ref="C13:I13"/>
    <mergeCell ref="K13:AD13"/>
    <mergeCell ref="C3:I5"/>
    <mergeCell ref="J3:AB3"/>
    <mergeCell ref="AC3:AD5"/>
    <mergeCell ref="J4:AB4"/>
    <mergeCell ref="J5:AB5"/>
    <mergeCell ref="C7:AD7"/>
    <mergeCell ref="C9:I9"/>
    <mergeCell ref="J9:AD9"/>
    <mergeCell ref="C11:I12"/>
    <mergeCell ref="K11:AD11"/>
    <mergeCell ref="J12:AD12"/>
    <mergeCell ref="C17:AD17"/>
    <mergeCell ref="C14:I14"/>
    <mergeCell ref="J14:AD14"/>
    <mergeCell ref="C15:I15"/>
    <mergeCell ref="J15:AD15"/>
    <mergeCell ref="C16:AD16"/>
    <mergeCell ref="S43:AD43"/>
    <mergeCell ref="C44:AD44"/>
    <mergeCell ref="C18:Q18"/>
    <mergeCell ref="S18:AD18"/>
    <mergeCell ref="S32:AD32"/>
    <mergeCell ref="S31:AD31"/>
    <mergeCell ref="C31:Q31"/>
  </mergeCells>
  <phoneticPr fontId="2"/>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6341A-EF62-4A26-869C-1F81746AC130}">
  <dimension ref="C2:U48"/>
  <sheetViews>
    <sheetView view="pageBreakPreview" zoomScale="60" zoomScaleNormal="80" workbookViewId="0">
      <selection activeCell="Q9" sqref="Q9:U9"/>
    </sheetView>
  </sheetViews>
  <sheetFormatPr defaultRowHeight="15.75" x14ac:dyDescent="0.4"/>
  <cols>
    <col min="1" max="2" width="9" style="1"/>
    <col min="3" max="21" width="4.625" style="1" customWidth="1"/>
    <col min="22" max="16384" width="9" style="1"/>
  </cols>
  <sheetData>
    <row r="2" spans="3:21" ht="16.5" thickBot="1" x14ac:dyDescent="0.45"/>
    <row r="3" spans="3:21" ht="24.95" customHeight="1" thickTop="1" x14ac:dyDescent="0.25">
      <c r="C3" s="95" t="s">
        <v>338</v>
      </c>
      <c r="D3" s="96"/>
      <c r="E3" s="96"/>
      <c r="F3" s="96"/>
      <c r="G3" s="97"/>
      <c r="H3" s="89" t="s">
        <v>0</v>
      </c>
      <c r="I3" s="90"/>
      <c r="J3" s="90"/>
      <c r="K3" s="90"/>
      <c r="L3" s="90"/>
      <c r="M3" s="90"/>
      <c r="N3" s="90"/>
      <c r="O3" s="90"/>
      <c r="P3" s="90"/>
      <c r="Q3" s="90"/>
      <c r="R3" s="90"/>
      <c r="S3" s="91"/>
      <c r="T3" s="107" t="s">
        <v>66</v>
      </c>
      <c r="U3" s="108"/>
    </row>
    <row r="4" spans="3:21" ht="24.95" customHeight="1" x14ac:dyDescent="0.4">
      <c r="C4" s="98"/>
      <c r="D4" s="99"/>
      <c r="E4" s="99"/>
      <c r="F4" s="99"/>
      <c r="G4" s="100"/>
      <c r="H4" s="92" t="s">
        <v>2</v>
      </c>
      <c r="I4" s="93"/>
      <c r="J4" s="93"/>
      <c r="K4" s="93"/>
      <c r="L4" s="93"/>
      <c r="M4" s="93"/>
      <c r="N4" s="93"/>
      <c r="O4" s="93"/>
      <c r="P4" s="93"/>
      <c r="Q4" s="93"/>
      <c r="R4" s="93"/>
      <c r="S4" s="94"/>
      <c r="T4" s="109"/>
      <c r="U4" s="110"/>
    </row>
    <row r="5" spans="3:21" ht="24.95" customHeight="1" thickBot="1" x14ac:dyDescent="0.45">
      <c r="C5" s="101"/>
      <c r="D5" s="102"/>
      <c r="E5" s="102"/>
      <c r="F5" s="102"/>
      <c r="G5" s="103"/>
      <c r="H5" s="104" t="s">
        <v>357</v>
      </c>
      <c r="I5" s="105"/>
      <c r="J5" s="105"/>
      <c r="K5" s="105"/>
      <c r="L5" s="105"/>
      <c r="M5" s="105"/>
      <c r="N5" s="105"/>
      <c r="O5" s="105"/>
      <c r="P5" s="105"/>
      <c r="Q5" s="105"/>
      <c r="R5" s="105"/>
      <c r="S5" s="106"/>
      <c r="T5" s="111"/>
      <c r="U5" s="112"/>
    </row>
    <row r="6" spans="3:21" ht="9.9499999999999993" customHeight="1" thickTop="1" x14ac:dyDescent="0.4"/>
    <row r="7" spans="3:21" ht="24.95" customHeight="1" x14ac:dyDescent="0.4">
      <c r="C7" s="115" t="s">
        <v>359</v>
      </c>
      <c r="D7" s="115"/>
      <c r="E7" s="115"/>
      <c r="F7" s="115"/>
      <c r="G7" s="115"/>
      <c r="H7" s="115"/>
      <c r="I7" s="115"/>
      <c r="J7" s="115"/>
      <c r="K7" s="115"/>
      <c r="L7" s="115"/>
      <c r="M7" s="115"/>
      <c r="N7" s="115"/>
      <c r="O7" s="115"/>
      <c r="P7" s="115"/>
      <c r="Q7" s="115"/>
      <c r="R7" s="115"/>
      <c r="S7" s="115"/>
      <c r="T7" s="115"/>
      <c r="U7" s="115"/>
    </row>
    <row r="8" spans="3:21" ht="9.9499999999999993" customHeight="1" thickBot="1" x14ac:dyDescent="0.45"/>
    <row r="9" spans="3:21" ht="35.1" customHeight="1" thickBot="1" x14ac:dyDescent="0.45">
      <c r="C9" s="124" t="s">
        <v>310</v>
      </c>
      <c r="D9" s="125"/>
      <c r="E9" s="125"/>
      <c r="F9" s="126"/>
      <c r="G9" s="127"/>
      <c r="H9" s="127"/>
      <c r="I9" s="127"/>
      <c r="J9" s="127"/>
      <c r="K9" s="127"/>
      <c r="L9" s="127"/>
      <c r="M9" s="127"/>
      <c r="N9" s="286" t="s">
        <v>83</v>
      </c>
      <c r="O9" s="125"/>
      <c r="P9" s="137"/>
      <c r="Q9" s="127"/>
      <c r="R9" s="127"/>
      <c r="S9" s="127"/>
      <c r="T9" s="127"/>
      <c r="U9" s="128"/>
    </row>
    <row r="10" spans="3:21" ht="9.9499999999999993" customHeight="1" thickBot="1" x14ac:dyDescent="0.45"/>
    <row r="11" spans="3:21" ht="24.95" customHeight="1" x14ac:dyDescent="0.4">
      <c r="C11" s="116" t="s">
        <v>3</v>
      </c>
      <c r="D11" s="117"/>
      <c r="E11" s="117" t="s">
        <v>4</v>
      </c>
      <c r="F11" s="117"/>
      <c r="G11" s="117"/>
      <c r="H11" s="117"/>
      <c r="I11" s="117"/>
      <c r="J11" s="117"/>
      <c r="K11" s="117"/>
      <c r="L11" s="117"/>
      <c r="M11" s="117"/>
      <c r="N11" s="117" t="s">
        <v>5</v>
      </c>
      <c r="O11" s="117"/>
      <c r="P11" s="117"/>
      <c r="Q11" s="117"/>
      <c r="R11" s="117"/>
      <c r="S11" s="117"/>
      <c r="T11" s="117"/>
      <c r="U11" s="118"/>
    </row>
    <row r="12" spans="3:21" ht="35.1" customHeight="1" x14ac:dyDescent="0.4">
      <c r="C12" s="119" t="s">
        <v>66</v>
      </c>
      <c r="D12" s="120"/>
      <c r="E12" s="129" t="s">
        <v>67</v>
      </c>
      <c r="F12" s="129"/>
      <c r="G12" s="129"/>
      <c r="H12" s="129"/>
      <c r="I12" s="129"/>
      <c r="J12" s="129"/>
      <c r="K12" s="129"/>
      <c r="L12" s="129"/>
      <c r="M12" s="129"/>
      <c r="N12" s="135" t="s">
        <v>358</v>
      </c>
      <c r="O12" s="135"/>
      <c r="P12" s="135"/>
      <c r="Q12" s="129" t="s">
        <v>313</v>
      </c>
      <c r="R12" s="129"/>
      <c r="S12" s="129"/>
      <c r="T12" s="129"/>
      <c r="U12" s="130"/>
    </row>
    <row r="13" spans="3:21" ht="35.1" customHeight="1" x14ac:dyDescent="0.4">
      <c r="C13" s="119">
        <v>4</v>
      </c>
      <c r="D13" s="120"/>
      <c r="E13" s="121" t="s">
        <v>73</v>
      </c>
      <c r="F13" s="121"/>
      <c r="G13" s="121"/>
      <c r="H13" s="121"/>
      <c r="I13" s="121"/>
      <c r="J13" s="121"/>
      <c r="K13" s="121"/>
      <c r="L13" s="121"/>
      <c r="M13" s="121"/>
      <c r="N13" s="135" t="s">
        <v>358</v>
      </c>
      <c r="O13" s="135"/>
      <c r="P13" s="135"/>
      <c r="Q13" s="129" t="s">
        <v>313</v>
      </c>
      <c r="R13" s="129"/>
      <c r="S13" s="129"/>
      <c r="T13" s="129"/>
      <c r="U13" s="130"/>
    </row>
    <row r="14" spans="3:21" ht="35.1" customHeight="1" x14ac:dyDescent="0.4">
      <c r="C14" s="119">
        <v>5</v>
      </c>
      <c r="D14" s="120"/>
      <c r="E14" s="121" t="s">
        <v>70</v>
      </c>
      <c r="F14" s="121"/>
      <c r="G14" s="121"/>
      <c r="H14" s="121"/>
      <c r="I14" s="121"/>
      <c r="J14" s="121"/>
      <c r="K14" s="121"/>
      <c r="L14" s="121"/>
      <c r="M14" s="121"/>
      <c r="N14" s="135" t="s">
        <v>358</v>
      </c>
      <c r="O14" s="135"/>
      <c r="P14" s="135"/>
      <c r="Q14" s="129" t="s">
        <v>314</v>
      </c>
      <c r="R14" s="129"/>
      <c r="S14" s="129"/>
      <c r="T14" s="129"/>
      <c r="U14" s="130"/>
    </row>
    <row r="15" spans="3:21" ht="35.1" customHeight="1" x14ac:dyDescent="0.4">
      <c r="C15" s="119">
        <v>6</v>
      </c>
      <c r="D15" s="120"/>
      <c r="E15" s="121" t="s">
        <v>74</v>
      </c>
      <c r="F15" s="121"/>
      <c r="G15" s="121"/>
      <c r="H15" s="121"/>
      <c r="I15" s="121"/>
      <c r="J15" s="121"/>
      <c r="K15" s="121"/>
      <c r="L15" s="121"/>
      <c r="M15" s="121"/>
      <c r="N15" s="135" t="s">
        <v>358</v>
      </c>
      <c r="O15" s="135"/>
      <c r="P15" s="135"/>
      <c r="Q15" s="129" t="s">
        <v>315</v>
      </c>
      <c r="R15" s="129"/>
      <c r="S15" s="129"/>
      <c r="T15" s="129"/>
      <c r="U15" s="130"/>
    </row>
    <row r="16" spans="3:21" ht="35.1" customHeight="1" x14ac:dyDescent="0.4">
      <c r="C16" s="119">
        <v>7</v>
      </c>
      <c r="D16" s="120"/>
      <c r="E16" s="121" t="s">
        <v>75</v>
      </c>
      <c r="F16" s="121"/>
      <c r="G16" s="121"/>
      <c r="H16" s="121"/>
      <c r="I16" s="121"/>
      <c r="J16" s="121"/>
      <c r="K16" s="121"/>
      <c r="L16" s="121"/>
      <c r="M16" s="121"/>
      <c r="N16" s="135" t="s">
        <v>358</v>
      </c>
      <c r="O16" s="135"/>
      <c r="P16" s="135"/>
      <c r="Q16" s="129" t="s">
        <v>316</v>
      </c>
      <c r="R16" s="129"/>
      <c r="S16" s="129"/>
      <c r="T16" s="129"/>
      <c r="U16" s="130"/>
    </row>
    <row r="17" spans="3:21" ht="35.1" customHeight="1" x14ac:dyDescent="0.4">
      <c r="C17" s="119">
        <v>8</v>
      </c>
      <c r="D17" s="120"/>
      <c r="E17" s="121" t="s">
        <v>76</v>
      </c>
      <c r="F17" s="121"/>
      <c r="G17" s="121"/>
      <c r="H17" s="121"/>
      <c r="I17" s="121"/>
      <c r="J17" s="121"/>
      <c r="K17" s="121"/>
      <c r="L17" s="121"/>
      <c r="M17" s="121"/>
      <c r="N17" s="135" t="s">
        <v>358</v>
      </c>
      <c r="O17" s="135"/>
      <c r="P17" s="135"/>
      <c r="Q17" s="131" t="s">
        <v>317</v>
      </c>
      <c r="R17" s="129"/>
      <c r="S17" s="129"/>
      <c r="T17" s="129"/>
      <c r="U17" s="130"/>
    </row>
    <row r="18" spans="3:21" ht="35.1" customHeight="1" x14ac:dyDescent="0.4">
      <c r="C18" s="119">
        <v>9</v>
      </c>
      <c r="D18" s="120"/>
      <c r="E18" s="121" t="s">
        <v>77</v>
      </c>
      <c r="F18" s="121"/>
      <c r="G18" s="121"/>
      <c r="H18" s="121"/>
      <c r="I18" s="121"/>
      <c r="J18" s="121"/>
      <c r="K18" s="121"/>
      <c r="L18" s="121"/>
      <c r="M18" s="121"/>
      <c r="N18" s="135" t="s">
        <v>358</v>
      </c>
      <c r="O18" s="135"/>
      <c r="P18" s="135"/>
      <c r="Q18" s="129" t="s">
        <v>318</v>
      </c>
      <c r="R18" s="129"/>
      <c r="S18" s="129"/>
      <c r="T18" s="129"/>
      <c r="U18" s="130"/>
    </row>
    <row r="19" spans="3:21" ht="35.1" customHeight="1" x14ac:dyDescent="0.4">
      <c r="C19" s="119">
        <v>10</v>
      </c>
      <c r="D19" s="120"/>
      <c r="E19" s="121" t="s">
        <v>78</v>
      </c>
      <c r="F19" s="121"/>
      <c r="G19" s="121"/>
      <c r="H19" s="121"/>
      <c r="I19" s="121"/>
      <c r="J19" s="121"/>
      <c r="K19" s="121"/>
      <c r="L19" s="121"/>
      <c r="M19" s="121"/>
      <c r="N19" s="135" t="s">
        <v>358</v>
      </c>
      <c r="O19" s="135"/>
      <c r="P19" s="135"/>
      <c r="Q19" s="129" t="s">
        <v>82</v>
      </c>
      <c r="R19" s="129"/>
      <c r="S19" s="129"/>
      <c r="T19" s="129"/>
      <c r="U19" s="130"/>
    </row>
    <row r="20" spans="3:21" ht="35.1" customHeight="1" x14ac:dyDescent="0.4">
      <c r="C20" s="119">
        <v>11</v>
      </c>
      <c r="D20" s="120"/>
      <c r="E20" s="121" t="s">
        <v>79</v>
      </c>
      <c r="F20" s="121"/>
      <c r="G20" s="121"/>
      <c r="H20" s="121"/>
      <c r="I20" s="121"/>
      <c r="J20" s="121"/>
      <c r="K20" s="121"/>
      <c r="L20" s="121"/>
      <c r="M20" s="121"/>
      <c r="N20" s="135" t="s">
        <v>358</v>
      </c>
      <c r="O20" s="135"/>
      <c r="P20" s="135"/>
      <c r="Q20" s="129" t="s">
        <v>319</v>
      </c>
      <c r="R20" s="129"/>
      <c r="S20" s="129"/>
      <c r="T20" s="129"/>
      <c r="U20" s="130"/>
    </row>
    <row r="21" spans="3:21" ht="35.1" customHeight="1" x14ac:dyDescent="0.4">
      <c r="C21" s="119">
        <v>12</v>
      </c>
      <c r="D21" s="120"/>
      <c r="E21" s="121" t="s">
        <v>71</v>
      </c>
      <c r="F21" s="121"/>
      <c r="G21" s="121"/>
      <c r="H21" s="121"/>
      <c r="I21" s="121"/>
      <c r="J21" s="121"/>
      <c r="K21" s="121"/>
      <c r="L21" s="121"/>
      <c r="M21" s="121"/>
      <c r="N21" s="135" t="s">
        <v>358</v>
      </c>
      <c r="O21" s="135"/>
      <c r="P21" s="135"/>
      <c r="Q21" s="129" t="s">
        <v>320</v>
      </c>
      <c r="R21" s="129"/>
      <c r="S21" s="129"/>
      <c r="T21" s="129"/>
      <c r="U21" s="130"/>
    </row>
    <row r="22" spans="3:21" ht="35.1" customHeight="1" x14ac:dyDescent="0.4">
      <c r="C22" s="119">
        <v>13</v>
      </c>
      <c r="D22" s="120"/>
      <c r="E22" s="121" t="s">
        <v>72</v>
      </c>
      <c r="F22" s="121"/>
      <c r="G22" s="121"/>
      <c r="H22" s="121"/>
      <c r="I22" s="121"/>
      <c r="J22" s="121"/>
      <c r="K22" s="121"/>
      <c r="L22" s="121"/>
      <c r="M22" s="121"/>
      <c r="N22" s="135" t="s">
        <v>358</v>
      </c>
      <c r="O22" s="135"/>
      <c r="P22" s="135"/>
      <c r="Q22" s="129" t="s">
        <v>321</v>
      </c>
      <c r="R22" s="129"/>
      <c r="S22" s="129"/>
      <c r="T22" s="129"/>
      <c r="U22" s="130"/>
    </row>
    <row r="23" spans="3:21" ht="35.1" customHeight="1" x14ac:dyDescent="0.4">
      <c r="C23" s="119">
        <v>14</v>
      </c>
      <c r="D23" s="120"/>
      <c r="E23" s="121" t="s">
        <v>80</v>
      </c>
      <c r="F23" s="121"/>
      <c r="G23" s="121"/>
      <c r="H23" s="121"/>
      <c r="I23" s="121"/>
      <c r="J23" s="121"/>
      <c r="K23" s="121"/>
      <c r="L23" s="121"/>
      <c r="M23" s="121"/>
      <c r="N23" s="135" t="s">
        <v>358</v>
      </c>
      <c r="O23" s="135"/>
      <c r="P23" s="135"/>
      <c r="Q23" s="129" t="s">
        <v>322</v>
      </c>
      <c r="R23" s="129"/>
      <c r="S23" s="129"/>
      <c r="T23" s="129"/>
      <c r="U23" s="130"/>
    </row>
    <row r="24" spans="3:21" ht="35.1" customHeight="1" thickBot="1" x14ac:dyDescent="0.45">
      <c r="C24" s="113">
        <v>15</v>
      </c>
      <c r="D24" s="114"/>
      <c r="E24" s="122" t="s">
        <v>81</v>
      </c>
      <c r="F24" s="122"/>
      <c r="G24" s="122"/>
      <c r="H24" s="122"/>
      <c r="I24" s="122"/>
      <c r="J24" s="122"/>
      <c r="K24" s="122"/>
      <c r="L24" s="122"/>
      <c r="M24" s="122"/>
      <c r="N24" s="136" t="s">
        <v>358</v>
      </c>
      <c r="O24" s="136"/>
      <c r="P24" s="136"/>
      <c r="Q24" s="133" t="s">
        <v>323</v>
      </c>
      <c r="R24" s="133"/>
      <c r="S24" s="133"/>
      <c r="T24" s="133"/>
      <c r="U24" s="134"/>
    </row>
    <row r="25" spans="3:21" ht="35.1" customHeight="1" x14ac:dyDescent="0.4"/>
    <row r="26" spans="3:21" ht="35.1" customHeight="1" x14ac:dyDescent="0.4"/>
    <row r="27" spans="3:21" ht="35.1" customHeight="1" x14ac:dyDescent="0.4"/>
    <row r="28" spans="3:21" ht="35.1" customHeight="1" x14ac:dyDescent="0.4"/>
    <row r="29" spans="3:21" ht="35.1" customHeight="1" x14ac:dyDescent="0.4"/>
    <row r="30" spans="3:21" ht="35.1" customHeight="1" x14ac:dyDescent="0.4"/>
    <row r="31" spans="3:21" ht="35.1" customHeight="1" x14ac:dyDescent="0.4"/>
    <row r="32" spans="3:21" ht="35.1" customHeight="1" x14ac:dyDescent="0.4"/>
    <row r="33" ht="35.1" customHeight="1" x14ac:dyDescent="0.4"/>
    <row r="34" ht="35.1" customHeight="1" x14ac:dyDescent="0.4"/>
    <row r="35" ht="35.1" customHeight="1" x14ac:dyDescent="0.4"/>
    <row r="36" ht="35.1" customHeight="1" x14ac:dyDescent="0.4"/>
    <row r="37" ht="35.1" customHeight="1" x14ac:dyDescent="0.4"/>
    <row r="38" ht="35.1" customHeight="1" x14ac:dyDescent="0.4"/>
    <row r="39" ht="35.1" customHeight="1" x14ac:dyDescent="0.4"/>
    <row r="40" ht="35.1" customHeight="1" x14ac:dyDescent="0.4"/>
    <row r="41" ht="35.1" customHeight="1" x14ac:dyDescent="0.4"/>
    <row r="42" ht="35.1" customHeight="1" x14ac:dyDescent="0.4"/>
    <row r="43" ht="35.1" customHeight="1" x14ac:dyDescent="0.4"/>
    <row r="44" ht="35.1" customHeight="1" x14ac:dyDescent="0.4"/>
    <row r="45" ht="35.1" customHeight="1" x14ac:dyDescent="0.4"/>
    <row r="46" ht="35.1" customHeight="1" x14ac:dyDescent="0.4"/>
    <row r="47" ht="35.1" customHeight="1" x14ac:dyDescent="0.4"/>
    <row r="48" ht="35.1" customHeight="1" x14ac:dyDescent="0.4"/>
  </sheetData>
  <sheetProtection algorithmName="SHA-512" hashValue="SV3d9F98w9lHjhYt90WfBBGaqgq666dDVATJ9kV85E8ZLxzi4jADqdaAyOnwJgq7t4YAqeW4lA2tCZHumK2bkQ==" saltValue="fx8PqxDGyGWs0K8UBRtCGw==" spinCount="100000" sheet="1" objects="1" scenarios="1"/>
  <protectedRanges>
    <protectedRange sqref="F9 Q9" name="範囲1"/>
  </protectedRanges>
  <mergeCells count="66">
    <mergeCell ref="C7:U7"/>
    <mergeCell ref="C3:G5"/>
    <mergeCell ref="H3:S3"/>
    <mergeCell ref="T3:U5"/>
    <mergeCell ref="H4:S4"/>
    <mergeCell ref="H5:S5"/>
    <mergeCell ref="C11:D11"/>
    <mergeCell ref="E11:M11"/>
    <mergeCell ref="N11:P11"/>
    <mergeCell ref="Q11:U11"/>
    <mergeCell ref="C9:E9"/>
    <mergeCell ref="F9:M9"/>
    <mergeCell ref="N9:P9"/>
    <mergeCell ref="Q9:U9"/>
    <mergeCell ref="C12:D12"/>
    <mergeCell ref="E12:M12"/>
    <mergeCell ref="N12:P12"/>
    <mergeCell ref="Q12:U12"/>
    <mergeCell ref="C13:D13"/>
    <mergeCell ref="E13:M13"/>
    <mergeCell ref="N13:P13"/>
    <mergeCell ref="Q13:U13"/>
    <mergeCell ref="C14:D14"/>
    <mergeCell ref="E14:M14"/>
    <mergeCell ref="N14:P14"/>
    <mergeCell ref="Q14:U14"/>
    <mergeCell ref="C15:D15"/>
    <mergeCell ref="E15:M15"/>
    <mergeCell ref="N15:P15"/>
    <mergeCell ref="Q15:U15"/>
    <mergeCell ref="Q16:U16"/>
    <mergeCell ref="Q17:U17"/>
    <mergeCell ref="C18:D18"/>
    <mergeCell ref="C19:D19"/>
    <mergeCell ref="C20:D20"/>
    <mergeCell ref="C16:D16"/>
    <mergeCell ref="E16:M16"/>
    <mergeCell ref="N16:P16"/>
    <mergeCell ref="C17:D17"/>
    <mergeCell ref="E17:M17"/>
    <mergeCell ref="N17:P17"/>
    <mergeCell ref="C24:D24"/>
    <mergeCell ref="E18:M18"/>
    <mergeCell ref="E19:M19"/>
    <mergeCell ref="E20:M20"/>
    <mergeCell ref="E21:M21"/>
    <mergeCell ref="E22:M22"/>
    <mergeCell ref="E23:M23"/>
    <mergeCell ref="E24:M24"/>
    <mergeCell ref="C21:D21"/>
    <mergeCell ref="C22:D22"/>
    <mergeCell ref="C23:D23"/>
    <mergeCell ref="N24:P24"/>
    <mergeCell ref="Q18:U18"/>
    <mergeCell ref="Q19:U19"/>
    <mergeCell ref="Q20:U20"/>
    <mergeCell ref="Q21:U21"/>
    <mergeCell ref="Q22:U22"/>
    <mergeCell ref="Q23:U23"/>
    <mergeCell ref="Q24:U24"/>
    <mergeCell ref="N18:P18"/>
    <mergeCell ref="N19:P19"/>
    <mergeCell ref="N20:P20"/>
    <mergeCell ref="N21:P21"/>
    <mergeCell ref="N22:P22"/>
    <mergeCell ref="N23:P23"/>
  </mergeCells>
  <phoneticPr fontId="2"/>
  <hyperlinks>
    <hyperlink ref="E13:M13" location="'4'!A1" display="各種パス 申請書" xr:uid="{992F6545-5D82-4603-B67F-900B4FC30804}"/>
    <hyperlink ref="E14:M14" location="'5'!A1" display="装飾・施工 申請書" xr:uid="{9E9D007E-E866-47DC-8D36-A7DA8D4F0103}"/>
    <hyperlink ref="E15:M15" location="'6'!A1" display="キャリア教育ゾーンお仕事体験 申請書" xr:uid="{1C9F7757-6A98-43EE-8A17-80DCFBC5A10C}"/>
    <hyperlink ref="E16:M16" location="'7'!A1" display="環境・SDGsゾーンセミナー 申請書" xr:uid="{BD011224-EDD9-421C-8EC6-21DDA02823F6}"/>
    <hyperlink ref="E17:M17" location="'8'!A1" display="キャリア教育ゾーンセミナー 申請書" xr:uid="{6AD51BF0-EF63-4FAE-96C0-167CFB392CA8}"/>
    <hyperlink ref="E18:M18" location="'9'!A1" display="スポーツゾーン 申請書" xr:uid="{03BA31FC-2BB7-4C1A-87B3-5DE910B7BDDD}"/>
    <hyperlink ref="E19:M19" location="'10'!A1" display="ステージ 申請書" xr:uid="{1BAFF728-1137-4D8E-9436-AF42C3E4F14E}"/>
    <hyperlink ref="E20:M20" location="'11'!A1" display="エコカー試乗会 申請書" xr:uid="{7E3C2045-689B-4412-8D32-71E7370C757A}"/>
    <hyperlink ref="E21:M21" location="'12'!A1" display="電気工事 申請書" xr:uid="{0C759FF0-5BFB-47FA-8328-73A6130BD2A1}"/>
    <hyperlink ref="E22:M22" location="'13'!A1" display="リース備品 申請書" xr:uid="{B77D14DD-D402-4708-A5AB-442449351A2E}"/>
    <hyperlink ref="E23:M23" location="'14'!A1" display="パンチカーペット 申請書" xr:uid="{68A96215-2CAB-4988-B81F-8AD77687247D}"/>
    <hyperlink ref="E24:M24" location="'15'!A1" display="着ぐるみ/ストックヤード 申請書" xr:uid="{B78C7513-416C-4C68-A457-B952A9298883}"/>
  </hyperlinks>
  <printOptions horizontalCentered="1"/>
  <pageMargins left="0.59055118110236227" right="0"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D6A07-8C25-4E20-AD69-DC9B7F00063D}">
  <dimension ref="C2:AD256"/>
  <sheetViews>
    <sheetView view="pageBreakPreview" zoomScale="60" zoomScaleNormal="70" workbookViewId="0">
      <selection activeCell="Z30" sqref="Z30:AC30"/>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95" t="s">
        <v>338</v>
      </c>
      <c r="D3" s="96"/>
      <c r="E3" s="96"/>
      <c r="F3" s="96"/>
      <c r="G3" s="96"/>
      <c r="H3" s="96"/>
      <c r="I3" s="97"/>
      <c r="J3" s="89" t="s">
        <v>0</v>
      </c>
      <c r="K3" s="90"/>
      <c r="L3" s="90"/>
      <c r="M3" s="90"/>
      <c r="N3" s="90"/>
      <c r="O3" s="90"/>
      <c r="P3" s="90"/>
      <c r="Q3" s="90"/>
      <c r="R3" s="90"/>
      <c r="S3" s="90"/>
      <c r="T3" s="90"/>
      <c r="U3" s="90"/>
      <c r="V3" s="90"/>
      <c r="W3" s="90"/>
      <c r="X3" s="90"/>
      <c r="Y3" s="90"/>
      <c r="Z3" s="90"/>
      <c r="AA3" s="90"/>
      <c r="AB3" s="91"/>
      <c r="AC3" s="107">
        <v>4</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130</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300" t="str">
        <f>B!F9&amp;" "</f>
        <v xml:space="preserve"> </v>
      </c>
      <c r="I9" s="301"/>
      <c r="J9" s="301"/>
      <c r="K9" s="301"/>
      <c r="L9" s="301"/>
      <c r="M9" s="301"/>
      <c r="N9" s="301"/>
      <c r="O9" s="301"/>
      <c r="P9" s="301"/>
      <c r="Q9" s="301"/>
      <c r="R9" s="301"/>
      <c r="S9" s="301"/>
      <c r="T9" s="301" t="s">
        <v>83</v>
      </c>
      <c r="U9" s="301"/>
      <c r="V9" s="301"/>
      <c r="W9" s="301"/>
      <c r="X9" s="302"/>
      <c r="Y9" s="125" t="str">
        <f>B!Q9&amp;" "</f>
        <v xml:space="preserve"> </v>
      </c>
      <c r="Z9" s="125"/>
      <c r="AA9" s="125"/>
      <c r="AB9" s="125"/>
      <c r="AC9" s="125"/>
      <c r="AD9" s="139"/>
    </row>
    <row r="10" spans="3:30" ht="9.9499999999999993" customHeight="1" x14ac:dyDescent="0.4"/>
    <row r="11" spans="3:30" ht="50.1" customHeight="1" thickBot="1" x14ac:dyDescent="0.45">
      <c r="C11" s="88" t="s">
        <v>284</v>
      </c>
      <c r="D11" s="123"/>
      <c r="E11" s="123"/>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row>
    <row r="12" spans="3:30" ht="24.95" customHeight="1" x14ac:dyDescent="0.4">
      <c r="C12" s="272" t="s">
        <v>84</v>
      </c>
      <c r="D12" s="273"/>
      <c r="E12" s="273"/>
      <c r="F12" s="273"/>
      <c r="G12" s="273"/>
      <c r="H12" s="273"/>
      <c r="I12" s="273"/>
      <c r="J12" s="273" t="s">
        <v>345</v>
      </c>
      <c r="K12" s="273"/>
      <c r="L12" s="273"/>
      <c r="M12" s="273"/>
      <c r="N12" s="273"/>
      <c r="O12" s="273"/>
      <c r="P12" s="273"/>
      <c r="Q12" s="273" t="s">
        <v>346</v>
      </c>
      <c r="R12" s="273"/>
      <c r="S12" s="273"/>
      <c r="T12" s="273"/>
      <c r="U12" s="273"/>
      <c r="V12" s="273"/>
      <c r="W12" s="273"/>
      <c r="X12" s="273" t="s">
        <v>347</v>
      </c>
      <c r="Y12" s="273"/>
      <c r="Z12" s="273"/>
      <c r="AA12" s="273"/>
      <c r="AB12" s="273"/>
      <c r="AC12" s="273"/>
      <c r="AD12" s="294"/>
    </row>
    <row r="13" spans="3:30" ht="24.95" customHeight="1" x14ac:dyDescent="0.4">
      <c r="C13" s="119"/>
      <c r="D13" s="120"/>
      <c r="E13" s="120"/>
      <c r="F13" s="120"/>
      <c r="G13" s="120"/>
      <c r="H13" s="120"/>
      <c r="I13" s="120"/>
      <c r="J13" s="120" t="s">
        <v>89</v>
      </c>
      <c r="K13" s="120"/>
      <c r="L13" s="120"/>
      <c r="M13" s="120" t="s">
        <v>90</v>
      </c>
      <c r="N13" s="120"/>
      <c r="O13" s="120"/>
      <c r="P13" s="120"/>
      <c r="Q13" s="120" t="s">
        <v>89</v>
      </c>
      <c r="R13" s="120"/>
      <c r="S13" s="120"/>
      <c r="T13" s="120" t="s">
        <v>91</v>
      </c>
      <c r="U13" s="120"/>
      <c r="V13" s="120"/>
      <c r="W13" s="120"/>
      <c r="X13" s="120" t="s">
        <v>89</v>
      </c>
      <c r="Y13" s="120"/>
      <c r="Z13" s="120"/>
      <c r="AA13" s="120" t="s">
        <v>92</v>
      </c>
      <c r="AB13" s="120"/>
      <c r="AC13" s="120"/>
      <c r="AD13" s="297"/>
    </row>
    <row r="14" spans="3:30" ht="24.95" customHeight="1" x14ac:dyDescent="0.4">
      <c r="C14" s="295" t="s">
        <v>85</v>
      </c>
      <c r="D14" s="296"/>
      <c r="E14" s="296"/>
      <c r="F14" s="296"/>
      <c r="G14" s="296"/>
      <c r="H14" s="296"/>
      <c r="I14" s="296"/>
      <c r="J14" s="211">
        <v>1</v>
      </c>
      <c r="K14" s="212"/>
      <c r="L14" s="44" t="s">
        <v>86</v>
      </c>
      <c r="M14" s="289" t="s">
        <v>342</v>
      </c>
      <c r="N14" s="183"/>
      <c r="O14" s="183"/>
      <c r="P14" s="183"/>
      <c r="Q14" s="211">
        <v>1</v>
      </c>
      <c r="R14" s="212"/>
      <c r="S14" s="44" t="s">
        <v>86</v>
      </c>
      <c r="T14" s="289" t="s">
        <v>343</v>
      </c>
      <c r="U14" s="183"/>
      <c r="V14" s="183"/>
      <c r="W14" s="183"/>
      <c r="X14" s="211">
        <v>1</v>
      </c>
      <c r="Y14" s="212"/>
      <c r="Z14" s="44" t="s">
        <v>86</v>
      </c>
      <c r="AA14" s="183" t="s">
        <v>381</v>
      </c>
      <c r="AB14" s="183"/>
      <c r="AC14" s="183"/>
      <c r="AD14" s="290"/>
    </row>
    <row r="15" spans="3:30" ht="24.95" customHeight="1" x14ac:dyDescent="0.4">
      <c r="C15" s="182" t="s">
        <v>87</v>
      </c>
      <c r="D15" s="183"/>
      <c r="E15" s="183"/>
      <c r="F15" s="183"/>
      <c r="G15" s="183"/>
      <c r="H15" s="183"/>
      <c r="I15" s="183"/>
      <c r="J15" s="208"/>
      <c r="K15" s="209"/>
      <c r="L15" s="24" t="s">
        <v>86</v>
      </c>
      <c r="M15" s="183"/>
      <c r="N15" s="183"/>
      <c r="O15" s="183"/>
      <c r="P15" s="183"/>
      <c r="Q15" s="208"/>
      <c r="R15" s="209"/>
      <c r="S15" s="24" t="s">
        <v>86</v>
      </c>
      <c r="T15" s="183"/>
      <c r="U15" s="183"/>
      <c r="V15" s="183"/>
      <c r="W15" s="183"/>
      <c r="X15" s="208"/>
      <c r="Y15" s="209"/>
      <c r="Z15" s="24" t="s">
        <v>86</v>
      </c>
      <c r="AA15" s="183"/>
      <c r="AB15" s="183"/>
      <c r="AC15" s="183"/>
      <c r="AD15" s="290"/>
    </row>
    <row r="16" spans="3:30" ht="24.95" customHeight="1" x14ac:dyDescent="0.4">
      <c r="C16" s="292"/>
      <c r="D16" s="208"/>
      <c r="E16" s="208"/>
      <c r="F16" s="209"/>
      <c r="G16" s="298" t="s">
        <v>88</v>
      </c>
      <c r="H16" s="183"/>
      <c r="I16" s="183"/>
      <c r="J16" s="208"/>
      <c r="K16" s="209"/>
      <c r="L16" s="24" t="s">
        <v>86</v>
      </c>
      <c r="M16" s="183"/>
      <c r="N16" s="183"/>
      <c r="O16" s="183"/>
      <c r="P16" s="183"/>
      <c r="Q16" s="208"/>
      <c r="R16" s="209"/>
      <c r="S16" s="24" t="s">
        <v>86</v>
      </c>
      <c r="T16" s="183"/>
      <c r="U16" s="183"/>
      <c r="V16" s="183"/>
      <c r="W16" s="183"/>
      <c r="X16" s="208"/>
      <c r="Y16" s="209"/>
      <c r="Z16" s="24" t="s">
        <v>86</v>
      </c>
      <c r="AA16" s="183"/>
      <c r="AB16" s="183"/>
      <c r="AC16" s="183"/>
      <c r="AD16" s="290"/>
    </row>
    <row r="17" spans="3:30" ht="24.95" customHeight="1" thickBot="1" x14ac:dyDescent="0.45">
      <c r="C17" s="293"/>
      <c r="D17" s="287"/>
      <c r="E17" s="287"/>
      <c r="F17" s="288"/>
      <c r="G17" s="299" t="s">
        <v>88</v>
      </c>
      <c r="H17" s="203"/>
      <c r="I17" s="203"/>
      <c r="J17" s="287"/>
      <c r="K17" s="288"/>
      <c r="L17" s="25" t="s">
        <v>86</v>
      </c>
      <c r="M17" s="203"/>
      <c r="N17" s="203"/>
      <c r="O17" s="203"/>
      <c r="P17" s="203"/>
      <c r="Q17" s="287"/>
      <c r="R17" s="288"/>
      <c r="S17" s="25" t="s">
        <v>86</v>
      </c>
      <c r="T17" s="203"/>
      <c r="U17" s="203"/>
      <c r="V17" s="203"/>
      <c r="W17" s="203"/>
      <c r="X17" s="287"/>
      <c r="Y17" s="288"/>
      <c r="Z17" s="25" t="s">
        <v>86</v>
      </c>
      <c r="AA17" s="203"/>
      <c r="AB17" s="203"/>
      <c r="AC17" s="203"/>
      <c r="AD17" s="291"/>
    </row>
    <row r="18" spans="3:30" ht="9.9499999999999993" customHeight="1" thickBot="1" x14ac:dyDescent="0.45"/>
    <row r="19" spans="3:30" ht="24.95" customHeight="1" x14ac:dyDescent="0.4">
      <c r="T19" s="272" t="s">
        <v>95</v>
      </c>
      <c r="U19" s="273"/>
      <c r="V19" s="273"/>
      <c r="W19" s="273"/>
      <c r="X19" s="273"/>
      <c r="Y19" s="303"/>
      <c r="Z19" s="30" t="s">
        <v>93</v>
      </c>
      <c r="AA19" s="306">
        <f>SUM(J15:K17)</f>
        <v>0</v>
      </c>
      <c r="AB19" s="273"/>
      <c r="AC19" s="303"/>
      <c r="AD19" s="27" t="s">
        <v>94</v>
      </c>
    </row>
    <row r="20" spans="3:30" ht="24.95" customHeight="1" x14ac:dyDescent="0.4">
      <c r="T20" s="119" t="s">
        <v>96</v>
      </c>
      <c r="U20" s="120"/>
      <c r="V20" s="120"/>
      <c r="W20" s="120"/>
      <c r="X20" s="120"/>
      <c r="Y20" s="304"/>
      <c r="Z20" s="31" t="s">
        <v>93</v>
      </c>
      <c r="AA20" s="307">
        <f>SUM(Q15:R17)</f>
        <v>0</v>
      </c>
      <c r="AB20" s="120"/>
      <c r="AC20" s="304"/>
      <c r="AD20" s="28" t="s">
        <v>94</v>
      </c>
    </row>
    <row r="21" spans="3:30" ht="24.95" customHeight="1" thickBot="1" x14ac:dyDescent="0.45">
      <c r="T21" s="113" t="s">
        <v>97</v>
      </c>
      <c r="U21" s="114"/>
      <c r="V21" s="114"/>
      <c r="W21" s="114"/>
      <c r="X21" s="114"/>
      <c r="Y21" s="305"/>
      <c r="Z21" s="32" t="s">
        <v>93</v>
      </c>
      <c r="AA21" s="308">
        <f>SUM(X15:Y17)</f>
        <v>0</v>
      </c>
      <c r="AB21" s="114"/>
      <c r="AC21" s="305"/>
      <c r="AD21" s="29" t="s">
        <v>94</v>
      </c>
    </row>
    <row r="22" spans="3:30" ht="50.1" customHeight="1" thickBot="1" x14ac:dyDescent="0.45">
      <c r="C22" s="88" t="s">
        <v>353</v>
      </c>
      <c r="D22" s="88"/>
      <c r="E22" s="88"/>
      <c r="F22" s="88"/>
      <c r="G22" s="88"/>
      <c r="H22" s="88"/>
      <c r="I22" s="88"/>
      <c r="J22" s="88"/>
      <c r="K22" s="88"/>
      <c r="L22" s="88"/>
      <c r="M22" s="88"/>
      <c r="N22" s="88"/>
      <c r="O22" s="88"/>
      <c r="P22" s="88"/>
      <c r="Q22" s="88"/>
      <c r="R22" s="88"/>
      <c r="S22" s="88"/>
      <c r="T22" s="88"/>
      <c r="U22" s="88"/>
      <c r="V22" s="88"/>
      <c r="W22" s="88"/>
      <c r="X22" s="88"/>
      <c r="Y22" s="88"/>
      <c r="Z22" s="88"/>
      <c r="AA22" s="88"/>
      <c r="AB22" s="88"/>
      <c r="AC22" s="88"/>
      <c r="AD22" s="88"/>
    </row>
    <row r="23" spans="3:30" ht="35.1" customHeight="1" x14ac:dyDescent="0.4">
      <c r="C23" s="272" t="s">
        <v>99</v>
      </c>
      <c r="D23" s="273"/>
      <c r="E23" s="273"/>
      <c r="F23" s="273"/>
      <c r="G23" s="273"/>
      <c r="H23" s="273" t="s">
        <v>100</v>
      </c>
      <c r="I23" s="273"/>
      <c r="J23" s="273"/>
      <c r="K23" s="273"/>
      <c r="L23" s="273"/>
      <c r="M23" s="273"/>
      <c r="N23" s="273"/>
      <c r="O23" s="273"/>
      <c r="P23" s="273" t="s">
        <v>101</v>
      </c>
      <c r="Q23" s="273"/>
      <c r="R23" s="273"/>
      <c r="S23" s="273"/>
      <c r="T23" s="273"/>
      <c r="U23" s="273" t="s">
        <v>102</v>
      </c>
      <c r="V23" s="273"/>
      <c r="W23" s="273"/>
      <c r="X23" s="273"/>
      <c r="Y23" s="273"/>
      <c r="Z23" s="273" t="s">
        <v>103</v>
      </c>
      <c r="AA23" s="273"/>
      <c r="AB23" s="273"/>
      <c r="AC23" s="273"/>
      <c r="AD23" s="294"/>
    </row>
    <row r="24" spans="3:30" ht="50.1" customHeight="1" x14ac:dyDescent="0.4">
      <c r="C24" s="119" t="s">
        <v>98</v>
      </c>
      <c r="D24" s="120"/>
      <c r="E24" s="120"/>
      <c r="F24" s="120"/>
      <c r="G24" s="120"/>
      <c r="H24" s="145" t="s">
        <v>104</v>
      </c>
      <c r="I24" s="145"/>
      <c r="J24" s="145"/>
      <c r="K24" s="145"/>
      <c r="L24" s="145"/>
      <c r="M24" s="145"/>
      <c r="N24" s="145"/>
      <c r="O24" s="145"/>
      <c r="P24" s="183" t="s">
        <v>106</v>
      </c>
      <c r="Q24" s="183"/>
      <c r="R24" s="183"/>
      <c r="S24" s="183"/>
      <c r="T24" s="183"/>
      <c r="U24" s="183" t="s">
        <v>107</v>
      </c>
      <c r="V24" s="183"/>
      <c r="W24" s="183"/>
      <c r="X24" s="183"/>
      <c r="Y24" s="183"/>
      <c r="Z24" s="208"/>
      <c r="AA24" s="208"/>
      <c r="AB24" s="208"/>
      <c r="AC24" s="209"/>
      <c r="AD24" s="5" t="s">
        <v>94</v>
      </c>
    </row>
    <row r="25" spans="3:30" ht="50.1" customHeight="1" x14ac:dyDescent="0.4">
      <c r="C25" s="119" t="s">
        <v>324</v>
      </c>
      <c r="D25" s="120"/>
      <c r="E25" s="120"/>
      <c r="F25" s="120"/>
      <c r="G25" s="120"/>
      <c r="H25" s="315" t="s">
        <v>108</v>
      </c>
      <c r="I25" s="316"/>
      <c r="J25" s="316"/>
      <c r="K25" s="316"/>
      <c r="L25" s="316"/>
      <c r="M25" s="316"/>
      <c r="N25" s="316"/>
      <c r="O25" s="316"/>
      <c r="P25" s="309" t="s">
        <v>106</v>
      </c>
      <c r="Q25" s="309"/>
      <c r="R25" s="309"/>
      <c r="S25" s="309"/>
      <c r="T25" s="309"/>
      <c r="U25" s="309" t="s">
        <v>325</v>
      </c>
      <c r="V25" s="309"/>
      <c r="W25" s="309"/>
      <c r="X25" s="309"/>
      <c r="Y25" s="309"/>
      <c r="Z25" s="311">
        <v>5</v>
      </c>
      <c r="AA25" s="311"/>
      <c r="AB25" s="311"/>
      <c r="AC25" s="312"/>
      <c r="AD25" s="33" t="s">
        <v>94</v>
      </c>
    </row>
    <row r="26" spans="3:30" ht="50.1" customHeight="1" thickBot="1" x14ac:dyDescent="0.45">
      <c r="C26" s="113"/>
      <c r="D26" s="114"/>
      <c r="E26" s="114"/>
      <c r="F26" s="114"/>
      <c r="G26" s="114"/>
      <c r="H26" s="317" t="s">
        <v>105</v>
      </c>
      <c r="I26" s="318"/>
      <c r="J26" s="318"/>
      <c r="K26" s="318"/>
      <c r="L26" s="318"/>
      <c r="M26" s="318"/>
      <c r="N26" s="318"/>
      <c r="O26" s="318"/>
      <c r="P26" s="310" t="s">
        <v>370</v>
      </c>
      <c r="Q26" s="310"/>
      <c r="R26" s="310"/>
      <c r="S26" s="310"/>
      <c r="T26" s="310"/>
      <c r="U26" s="310" t="s">
        <v>107</v>
      </c>
      <c r="V26" s="310"/>
      <c r="W26" s="310"/>
      <c r="X26" s="310"/>
      <c r="Y26" s="310"/>
      <c r="Z26" s="313"/>
      <c r="AA26" s="313"/>
      <c r="AB26" s="313"/>
      <c r="AC26" s="314"/>
      <c r="AD26" s="16" t="s">
        <v>94</v>
      </c>
    </row>
    <row r="27" spans="3:30" ht="99.95" customHeight="1" thickBot="1" x14ac:dyDescent="0.45">
      <c r="C27" s="147" t="s">
        <v>326</v>
      </c>
      <c r="D27" s="147"/>
      <c r="E27" s="147"/>
      <c r="F27" s="147"/>
      <c r="G27" s="147"/>
      <c r="H27" s="147"/>
      <c r="I27" s="147"/>
      <c r="J27" s="147"/>
      <c r="K27" s="147"/>
      <c r="L27" s="147"/>
      <c r="M27" s="147"/>
      <c r="N27" s="147"/>
      <c r="O27" s="147"/>
      <c r="P27" s="147"/>
      <c r="Q27" s="147"/>
      <c r="R27" s="147"/>
      <c r="S27" s="147"/>
      <c r="T27" s="147"/>
      <c r="U27" s="147"/>
      <c r="V27" s="147"/>
      <c r="W27" s="147"/>
      <c r="X27" s="147"/>
      <c r="Y27" s="147"/>
      <c r="Z27" s="147"/>
      <c r="AA27" s="147"/>
      <c r="AB27" s="147"/>
      <c r="AC27" s="147"/>
      <c r="AD27" s="147"/>
    </row>
    <row r="28" spans="3:30" ht="35.1" customHeight="1" x14ac:dyDescent="0.4">
      <c r="C28" s="272" t="s">
        <v>110</v>
      </c>
      <c r="D28" s="273"/>
      <c r="E28" s="273"/>
      <c r="F28" s="273"/>
      <c r="G28" s="273"/>
      <c r="H28" s="273" t="s">
        <v>100</v>
      </c>
      <c r="I28" s="273"/>
      <c r="J28" s="273"/>
      <c r="K28" s="273"/>
      <c r="L28" s="273"/>
      <c r="M28" s="273"/>
      <c r="N28" s="273"/>
      <c r="O28" s="273"/>
      <c r="P28" s="273" t="s">
        <v>101</v>
      </c>
      <c r="Q28" s="273"/>
      <c r="R28" s="273"/>
      <c r="S28" s="273"/>
      <c r="T28" s="273"/>
      <c r="U28" s="273" t="s">
        <v>102</v>
      </c>
      <c r="V28" s="273"/>
      <c r="W28" s="273"/>
      <c r="X28" s="273"/>
      <c r="Y28" s="273"/>
      <c r="Z28" s="273" t="s">
        <v>103</v>
      </c>
      <c r="AA28" s="273"/>
      <c r="AB28" s="273"/>
      <c r="AC28" s="273"/>
      <c r="AD28" s="294"/>
    </row>
    <row r="29" spans="3:30" ht="90" customHeight="1" x14ac:dyDescent="0.4">
      <c r="C29" s="319" t="s">
        <v>327</v>
      </c>
      <c r="D29" s="320"/>
      <c r="E29" s="320"/>
      <c r="F29" s="320"/>
      <c r="G29" s="321"/>
      <c r="H29" s="217" t="s">
        <v>109</v>
      </c>
      <c r="I29" s="145"/>
      <c r="J29" s="145"/>
      <c r="K29" s="145"/>
      <c r="L29" s="145"/>
      <c r="M29" s="145"/>
      <c r="N29" s="145"/>
      <c r="O29" s="145"/>
      <c r="P29" s="183" t="s">
        <v>106</v>
      </c>
      <c r="Q29" s="183"/>
      <c r="R29" s="183"/>
      <c r="S29" s="183"/>
      <c r="T29" s="183"/>
      <c r="U29" s="183" t="s">
        <v>328</v>
      </c>
      <c r="V29" s="183"/>
      <c r="W29" s="183"/>
      <c r="X29" s="183"/>
      <c r="Y29" s="183"/>
      <c r="Z29" s="325"/>
      <c r="AA29" s="326"/>
      <c r="AB29" s="326"/>
      <c r="AC29" s="326"/>
      <c r="AD29" s="327"/>
    </row>
    <row r="30" spans="3:30" ht="50.1" customHeight="1" thickBot="1" x14ac:dyDescent="0.45">
      <c r="C30" s="322"/>
      <c r="D30" s="323"/>
      <c r="E30" s="323"/>
      <c r="F30" s="323"/>
      <c r="G30" s="324"/>
      <c r="H30" s="328" t="s">
        <v>105</v>
      </c>
      <c r="I30" s="142"/>
      <c r="J30" s="142"/>
      <c r="K30" s="142"/>
      <c r="L30" s="142"/>
      <c r="M30" s="142"/>
      <c r="N30" s="142"/>
      <c r="O30" s="142"/>
      <c r="P30" s="203" t="s">
        <v>371</v>
      </c>
      <c r="Q30" s="203"/>
      <c r="R30" s="203"/>
      <c r="S30" s="203"/>
      <c r="T30" s="203"/>
      <c r="U30" s="203" t="s">
        <v>111</v>
      </c>
      <c r="V30" s="203"/>
      <c r="W30" s="203"/>
      <c r="X30" s="203"/>
      <c r="Y30" s="203"/>
      <c r="Z30" s="287"/>
      <c r="AA30" s="287"/>
      <c r="AB30" s="287"/>
      <c r="AC30" s="288"/>
      <c r="AD30" s="6" t="s">
        <v>94</v>
      </c>
    </row>
    <row r="31" spans="3:30" ht="24.95" customHeight="1" x14ac:dyDescent="0.4"/>
    <row r="32" spans="3:30" ht="24.95" customHeight="1" x14ac:dyDescent="0.4"/>
    <row r="33" s="1" customFormat="1" ht="24.95" customHeight="1" x14ac:dyDescent="0.4"/>
    <row r="34" s="1" customFormat="1" ht="24.95" customHeight="1" x14ac:dyDescent="0.4"/>
    <row r="35" s="1" customFormat="1" ht="24.95" customHeight="1" x14ac:dyDescent="0.4"/>
    <row r="36" s="1" customFormat="1" ht="24.95" customHeight="1" x14ac:dyDescent="0.4"/>
    <row r="37" s="1" customFormat="1" ht="24.95" customHeight="1" x14ac:dyDescent="0.4"/>
    <row r="38" s="1" customFormat="1" ht="24.95" customHeight="1" x14ac:dyDescent="0.4"/>
    <row r="39" s="1" customFormat="1" ht="24.95" customHeight="1" x14ac:dyDescent="0.4"/>
    <row r="40" s="1" customFormat="1" ht="24.95" customHeight="1" x14ac:dyDescent="0.4"/>
    <row r="41" s="1" customFormat="1" ht="24.95" customHeight="1" x14ac:dyDescent="0.4"/>
    <row r="42" s="1" customFormat="1" ht="24.95" customHeight="1" x14ac:dyDescent="0.4"/>
    <row r="43" s="1" customFormat="1" ht="24.95" customHeight="1" x14ac:dyDescent="0.4"/>
    <row r="44" s="1" customFormat="1" ht="24.95" customHeight="1" x14ac:dyDescent="0.4"/>
    <row r="45" s="1" customFormat="1" ht="24.95" customHeight="1" x14ac:dyDescent="0.4"/>
    <row r="46" s="1" customFormat="1" ht="24.95" customHeight="1" x14ac:dyDescent="0.4"/>
    <row r="47" s="1" customFormat="1" ht="24.95" customHeight="1" x14ac:dyDescent="0.4"/>
    <row r="48" s="1" customFormat="1" ht="24.95" customHeight="1" x14ac:dyDescent="0.4"/>
    <row r="49" s="1" customFormat="1" ht="24.95" customHeight="1" x14ac:dyDescent="0.4"/>
    <row r="50" s="1" customFormat="1" ht="24.95" customHeight="1" x14ac:dyDescent="0.4"/>
    <row r="51" s="1" customFormat="1" ht="24.95" customHeight="1" x14ac:dyDescent="0.4"/>
    <row r="52" s="1" customFormat="1" ht="24.95" customHeight="1" x14ac:dyDescent="0.4"/>
    <row r="53" s="1" customFormat="1" ht="24.95" customHeight="1" x14ac:dyDescent="0.4"/>
    <row r="54" s="1" customFormat="1" ht="24.95" customHeight="1" x14ac:dyDescent="0.4"/>
    <row r="55" s="1" customFormat="1" ht="24.95" customHeight="1" x14ac:dyDescent="0.4"/>
    <row r="56" s="1" customFormat="1" ht="24.95" customHeight="1" x14ac:dyDescent="0.4"/>
    <row r="57" s="1" customFormat="1" ht="24.95" customHeight="1" x14ac:dyDescent="0.4"/>
    <row r="58" s="1" customFormat="1" ht="24.95" customHeight="1" x14ac:dyDescent="0.4"/>
    <row r="59" s="1" customFormat="1"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row r="249" ht="24.95" customHeight="1" x14ac:dyDescent="0.4"/>
    <row r="250" ht="24.95" customHeight="1" x14ac:dyDescent="0.4"/>
    <row r="251" ht="24.95" customHeight="1" x14ac:dyDescent="0.4"/>
    <row r="252" ht="24.95" customHeight="1" x14ac:dyDescent="0.4"/>
    <row r="253" ht="24.95" customHeight="1" x14ac:dyDescent="0.4"/>
    <row r="254" ht="24.95" customHeight="1" x14ac:dyDescent="0.4"/>
    <row r="255" ht="24.95" customHeight="1" x14ac:dyDescent="0.4"/>
    <row r="256" ht="24.95" customHeight="1" x14ac:dyDescent="0.4"/>
  </sheetData>
  <sheetProtection algorithmName="SHA-512" hashValue="3G8+1W8HrEPgv+ClfbcI2D7XlGPaabLmpRslznhpQXQa2dtozZ5W51eUs38SeMKSFPxC+W6TcpMgUJ/Btn4ySg==" saltValue="ay8G5XtwbQqNHOv48kQBrQ==" spinCount="100000" sheet="1" objects="1" scenarios="1"/>
  <protectedRanges>
    <protectedRange sqref="C16:F17 J15:K17 Q15:R17 X15:Y17 Z24 Z26 Z29 Z30" name="範囲1"/>
  </protectedRanges>
  <mergeCells count="83">
    <mergeCell ref="H29:O29"/>
    <mergeCell ref="P29:T29"/>
    <mergeCell ref="U29:Y29"/>
    <mergeCell ref="C29:G30"/>
    <mergeCell ref="Z29:AD29"/>
    <mergeCell ref="H30:O30"/>
    <mergeCell ref="P30:T30"/>
    <mergeCell ref="U30:Y30"/>
    <mergeCell ref="Z30:AC30"/>
    <mergeCell ref="C27:AD27"/>
    <mergeCell ref="C28:G28"/>
    <mergeCell ref="H28:O28"/>
    <mergeCell ref="P28:T28"/>
    <mergeCell ref="U28:Y28"/>
    <mergeCell ref="Z28:AD28"/>
    <mergeCell ref="U25:Y25"/>
    <mergeCell ref="U26:Y26"/>
    <mergeCell ref="C25:G26"/>
    <mergeCell ref="Z24:AC24"/>
    <mergeCell ref="Z25:AC25"/>
    <mergeCell ref="Z26:AC26"/>
    <mergeCell ref="H24:O24"/>
    <mergeCell ref="H25:O25"/>
    <mergeCell ref="P24:T24"/>
    <mergeCell ref="P25:T25"/>
    <mergeCell ref="H26:O26"/>
    <mergeCell ref="P26:T26"/>
    <mergeCell ref="C23:G23"/>
    <mergeCell ref="C24:G24"/>
    <mergeCell ref="C22:AD22"/>
    <mergeCell ref="Z23:AD23"/>
    <mergeCell ref="P23:T23"/>
    <mergeCell ref="U23:Y23"/>
    <mergeCell ref="H23:O23"/>
    <mergeCell ref="U24:Y24"/>
    <mergeCell ref="T19:Y19"/>
    <mergeCell ref="T20:Y20"/>
    <mergeCell ref="T21:Y21"/>
    <mergeCell ref="AA19:AC19"/>
    <mergeCell ref="AA20:AC20"/>
    <mergeCell ref="AA21:AC21"/>
    <mergeCell ref="G16:I16"/>
    <mergeCell ref="G17:I17"/>
    <mergeCell ref="C3:I5"/>
    <mergeCell ref="J3:AB3"/>
    <mergeCell ref="AC3:AD5"/>
    <mergeCell ref="J4:AB4"/>
    <mergeCell ref="J5:AB5"/>
    <mergeCell ref="C7:AD7"/>
    <mergeCell ref="C11:AD11"/>
    <mergeCell ref="C12:I13"/>
    <mergeCell ref="C9:G9"/>
    <mergeCell ref="H9:S9"/>
    <mergeCell ref="T9:X9"/>
    <mergeCell ref="Y9:AD9"/>
    <mergeCell ref="J12:P12"/>
    <mergeCell ref="Q12:W12"/>
    <mergeCell ref="X12:AD12"/>
    <mergeCell ref="C14:I14"/>
    <mergeCell ref="J14:K14"/>
    <mergeCell ref="X14:Y14"/>
    <mergeCell ref="J13:L13"/>
    <mergeCell ref="M13:P13"/>
    <mergeCell ref="Q13:S13"/>
    <mergeCell ref="T13:W13"/>
    <mergeCell ref="X13:Z13"/>
    <mergeCell ref="AA13:AD13"/>
    <mergeCell ref="X16:Y16"/>
    <mergeCell ref="X17:Y17"/>
    <mergeCell ref="T14:W17"/>
    <mergeCell ref="AA14:AD17"/>
    <mergeCell ref="C16:F16"/>
    <mergeCell ref="C17:F17"/>
    <mergeCell ref="M14:P17"/>
    <mergeCell ref="Q14:R14"/>
    <mergeCell ref="Q15:R15"/>
    <mergeCell ref="Q16:R16"/>
    <mergeCell ref="Q17:R17"/>
    <mergeCell ref="J15:K15"/>
    <mergeCell ref="X15:Y15"/>
    <mergeCell ref="C15:I15"/>
    <mergeCell ref="J16:K16"/>
    <mergeCell ref="J17:K17"/>
  </mergeCells>
  <phoneticPr fontId="2"/>
  <dataValidations count="2">
    <dataValidation type="list" allowBlank="1" showInputMessage="1" showErrorMessage="1" sqref="Z29:AD29" xr:uid="{55956F71-01EC-4C9C-BB9E-79A2BF5611B8}">
      <formula1>"必要,不要"</formula1>
    </dataValidation>
    <dataValidation type="list" allowBlank="1" showInputMessage="1" showErrorMessage="1" sqref="Z30:AC30" xr:uid="{D846E9F0-2076-4300-91B8-023436B41632}">
      <formula1>"1,2"</formula1>
    </dataValidation>
  </dataValidations>
  <printOptions horizontalCentered="1"/>
  <pageMargins left="0.59055118110236227" right="0" top="0.19685039370078741" bottom="0.19685039370078741" header="0.31496062992125984" footer="0.31496062992125984"/>
  <pageSetup paperSize="9" scale="68"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71CFD-C8E8-4B74-BF07-D9366FFB5C2D}">
  <dimension ref="C2:AD222"/>
  <sheetViews>
    <sheetView view="pageBreakPreview" zoomScale="60" zoomScaleNormal="70" workbookViewId="0">
      <selection activeCell="M17" sqref="M17:O17"/>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339</v>
      </c>
      <c r="D3" s="96"/>
      <c r="E3" s="96"/>
      <c r="F3" s="96"/>
      <c r="G3" s="96"/>
      <c r="H3" s="96"/>
      <c r="I3" s="97"/>
      <c r="J3" s="89" t="s">
        <v>0</v>
      </c>
      <c r="K3" s="90"/>
      <c r="L3" s="90"/>
      <c r="M3" s="90"/>
      <c r="N3" s="90"/>
      <c r="O3" s="90"/>
      <c r="P3" s="90"/>
      <c r="Q3" s="90"/>
      <c r="R3" s="90"/>
      <c r="S3" s="90"/>
      <c r="T3" s="90"/>
      <c r="U3" s="90"/>
      <c r="V3" s="90"/>
      <c r="W3" s="90"/>
      <c r="X3" s="90"/>
      <c r="Y3" s="90"/>
      <c r="Z3" s="90"/>
      <c r="AA3" s="90"/>
      <c r="AB3" s="91"/>
      <c r="AC3" s="107">
        <v>5</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70</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300" t="str">
        <f>B!F9&amp;" "</f>
        <v xml:space="preserve"> </v>
      </c>
      <c r="I9" s="301"/>
      <c r="J9" s="301"/>
      <c r="K9" s="301"/>
      <c r="L9" s="301"/>
      <c r="M9" s="301"/>
      <c r="N9" s="301"/>
      <c r="O9" s="301"/>
      <c r="P9" s="301"/>
      <c r="Q9" s="301"/>
      <c r="R9" s="301"/>
      <c r="S9" s="301"/>
      <c r="T9" s="301" t="s">
        <v>83</v>
      </c>
      <c r="U9" s="301"/>
      <c r="V9" s="301"/>
      <c r="W9" s="301"/>
      <c r="X9" s="302"/>
      <c r="Y9" s="125" t="str">
        <f>B!Q9&amp;" "</f>
        <v xml:space="preserve"> </v>
      </c>
      <c r="Z9" s="125"/>
      <c r="AA9" s="125"/>
      <c r="AB9" s="125"/>
      <c r="AC9" s="125"/>
      <c r="AD9" s="139"/>
    </row>
    <row r="10" spans="3:30" ht="9.9499999999999993" customHeight="1" x14ac:dyDescent="0.4"/>
    <row r="11" spans="3:30" ht="24.95" customHeight="1" thickBot="1" x14ac:dyDescent="0.45">
      <c r="C11" s="123" t="s">
        <v>363</v>
      </c>
      <c r="D11" s="123"/>
      <c r="E11" s="123"/>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row>
    <row r="12" spans="3:30" ht="50.1" customHeight="1" x14ac:dyDescent="0.4">
      <c r="C12" s="339" t="s">
        <v>112</v>
      </c>
      <c r="D12" s="340"/>
      <c r="E12" s="340"/>
      <c r="F12" s="340"/>
      <c r="G12" s="340"/>
      <c r="H12" s="340"/>
      <c r="I12" s="340"/>
      <c r="J12" s="340"/>
      <c r="K12" s="340"/>
      <c r="L12" s="341"/>
      <c r="M12" s="330"/>
      <c r="N12" s="331"/>
      <c r="O12" s="332"/>
      <c r="P12" s="329" t="s">
        <v>117</v>
      </c>
      <c r="Q12" s="329"/>
      <c r="R12" s="329"/>
      <c r="S12" s="88" t="s">
        <v>118</v>
      </c>
      <c r="T12" s="88"/>
      <c r="U12" s="88"/>
      <c r="V12" s="88"/>
      <c r="W12" s="88"/>
      <c r="X12" s="88"/>
      <c r="Y12" s="88"/>
      <c r="Z12" s="88"/>
      <c r="AA12" s="88"/>
      <c r="AB12" s="88"/>
      <c r="AC12" s="88"/>
      <c r="AD12" s="88"/>
    </row>
    <row r="13" spans="3:30" ht="50.1" customHeight="1" x14ac:dyDescent="0.4">
      <c r="C13" s="342" t="s">
        <v>113</v>
      </c>
      <c r="D13" s="129"/>
      <c r="E13" s="129"/>
      <c r="F13" s="129"/>
      <c r="G13" s="129"/>
      <c r="H13" s="129"/>
      <c r="I13" s="129"/>
      <c r="J13" s="129"/>
      <c r="K13" s="129"/>
      <c r="L13" s="343"/>
      <c r="M13" s="333"/>
      <c r="N13" s="334"/>
      <c r="O13" s="335"/>
      <c r="P13" s="329"/>
      <c r="Q13" s="329"/>
      <c r="R13" s="329"/>
      <c r="S13" s="88"/>
      <c r="T13" s="88"/>
      <c r="U13" s="88"/>
      <c r="V13" s="88"/>
      <c r="W13" s="88"/>
      <c r="X13" s="88"/>
      <c r="Y13" s="88"/>
      <c r="Z13" s="88"/>
      <c r="AA13" s="88"/>
      <c r="AB13" s="88"/>
      <c r="AC13" s="88"/>
      <c r="AD13" s="88"/>
    </row>
    <row r="14" spans="3:30" ht="50.1" customHeight="1" x14ac:dyDescent="0.4">
      <c r="C14" s="342" t="s">
        <v>114</v>
      </c>
      <c r="D14" s="129"/>
      <c r="E14" s="129"/>
      <c r="F14" s="129"/>
      <c r="G14" s="129"/>
      <c r="H14" s="129"/>
      <c r="I14" s="129"/>
      <c r="J14" s="129"/>
      <c r="K14" s="129"/>
      <c r="L14" s="343"/>
      <c r="M14" s="333"/>
      <c r="N14" s="334"/>
      <c r="O14" s="335"/>
      <c r="P14" s="329"/>
      <c r="Q14" s="329"/>
      <c r="R14" s="329"/>
      <c r="S14" s="88"/>
      <c r="T14" s="88"/>
      <c r="U14" s="88"/>
      <c r="V14" s="88"/>
      <c r="W14" s="88"/>
      <c r="X14" s="88"/>
      <c r="Y14" s="88"/>
      <c r="Z14" s="88"/>
      <c r="AA14" s="88"/>
      <c r="AB14" s="88"/>
      <c r="AC14" s="88"/>
      <c r="AD14" s="88"/>
    </row>
    <row r="15" spans="3:30" ht="50.1" customHeight="1" thickBot="1" x14ac:dyDescent="0.45">
      <c r="C15" s="344" t="s">
        <v>115</v>
      </c>
      <c r="D15" s="345"/>
      <c r="E15" s="345"/>
      <c r="F15" s="345"/>
      <c r="G15" s="345"/>
      <c r="H15" s="345"/>
      <c r="I15" s="345"/>
      <c r="J15" s="345"/>
      <c r="K15" s="345"/>
      <c r="L15" s="346"/>
      <c r="M15" s="336"/>
      <c r="N15" s="337"/>
      <c r="O15" s="338"/>
      <c r="P15" s="329"/>
      <c r="Q15" s="329"/>
      <c r="R15" s="329"/>
      <c r="S15" s="88"/>
      <c r="T15" s="88"/>
      <c r="U15" s="88"/>
      <c r="V15" s="88"/>
      <c r="W15" s="88"/>
      <c r="X15" s="88"/>
      <c r="Y15" s="88"/>
      <c r="Z15" s="88"/>
      <c r="AA15" s="88"/>
      <c r="AB15" s="88"/>
      <c r="AC15" s="88"/>
      <c r="AD15" s="88"/>
    </row>
    <row r="16" spans="3:30" ht="9.9499999999999993" customHeight="1" thickBot="1" x14ac:dyDescent="0.45">
      <c r="C16" s="26"/>
      <c r="D16" s="26"/>
      <c r="E16" s="26"/>
      <c r="F16" s="26"/>
      <c r="G16" s="26"/>
      <c r="H16" s="26"/>
      <c r="I16" s="26"/>
      <c r="J16" s="26"/>
      <c r="K16" s="26"/>
      <c r="L16" s="26"/>
    </row>
    <row r="17" spans="3:30" ht="50.1" customHeight="1" thickBot="1" x14ac:dyDescent="0.45">
      <c r="C17" s="347" t="s">
        <v>116</v>
      </c>
      <c r="D17" s="348"/>
      <c r="E17" s="348"/>
      <c r="F17" s="348"/>
      <c r="G17" s="348"/>
      <c r="H17" s="348"/>
      <c r="I17" s="348"/>
      <c r="J17" s="348"/>
      <c r="K17" s="348"/>
      <c r="L17" s="348"/>
      <c r="M17" s="253"/>
      <c r="N17" s="253"/>
      <c r="O17" s="254"/>
      <c r="P17" s="329" t="s">
        <v>117</v>
      </c>
      <c r="Q17" s="329"/>
      <c r="R17" s="329"/>
      <c r="S17" s="88" t="s">
        <v>120</v>
      </c>
      <c r="T17" s="88"/>
      <c r="U17" s="88"/>
      <c r="V17" s="88"/>
      <c r="W17" s="88"/>
      <c r="X17" s="88"/>
      <c r="Y17" s="88"/>
      <c r="Z17" s="88"/>
      <c r="AA17" s="88"/>
      <c r="AB17" s="88"/>
      <c r="AC17" s="88"/>
      <c r="AD17" s="88"/>
    </row>
    <row r="18" spans="3:30" ht="35.1" customHeight="1" x14ac:dyDescent="0.4">
      <c r="C18" s="88" t="s">
        <v>119</v>
      </c>
      <c r="D18" s="88"/>
      <c r="E18" s="88"/>
      <c r="F18" s="88"/>
      <c r="G18" s="88"/>
      <c r="H18" s="88"/>
      <c r="I18" s="88"/>
      <c r="J18" s="88"/>
      <c r="K18" s="88"/>
      <c r="L18" s="88"/>
      <c r="M18" s="88"/>
      <c r="N18" s="88"/>
      <c r="O18" s="88"/>
      <c r="P18" s="88"/>
      <c r="Q18" s="88"/>
      <c r="R18" s="88"/>
      <c r="S18" s="88"/>
      <c r="T18" s="88"/>
      <c r="U18" s="88"/>
      <c r="V18" s="88"/>
      <c r="W18" s="88"/>
      <c r="X18" s="88"/>
      <c r="Y18" s="88"/>
      <c r="Z18" s="88"/>
      <c r="AA18" s="88"/>
      <c r="AB18" s="88"/>
      <c r="AC18" s="88"/>
      <c r="AD18" s="88"/>
    </row>
    <row r="19" spans="3:30" ht="24.95" customHeight="1" thickBot="1" x14ac:dyDescent="0.45">
      <c r="C19" s="285" t="s">
        <v>286</v>
      </c>
      <c r="D19" s="285"/>
      <c r="E19" s="285"/>
      <c r="F19" s="285"/>
      <c r="G19" s="285"/>
      <c r="H19" s="285"/>
      <c r="I19" s="285"/>
      <c r="J19" s="285"/>
      <c r="K19" s="285"/>
      <c r="L19" s="285"/>
      <c r="M19" s="285"/>
      <c r="N19" s="285"/>
      <c r="O19" s="285"/>
      <c r="P19" s="285"/>
      <c r="Q19" s="285"/>
      <c r="R19" s="37"/>
      <c r="S19" s="285" t="s">
        <v>289</v>
      </c>
      <c r="T19" s="285"/>
      <c r="U19" s="285"/>
      <c r="V19" s="285"/>
      <c r="W19" s="285"/>
      <c r="X19" s="285"/>
      <c r="Y19" s="285"/>
      <c r="Z19" s="285"/>
      <c r="AA19" s="285"/>
      <c r="AB19" s="285"/>
      <c r="AC19" s="285"/>
      <c r="AD19" s="285"/>
    </row>
    <row r="20" spans="3:30" ht="24.95" customHeight="1" x14ac:dyDescent="0.4">
      <c r="C20" s="55"/>
      <c r="D20" s="56"/>
      <c r="E20" s="56"/>
      <c r="F20" s="56"/>
      <c r="G20" s="56"/>
      <c r="H20" s="56"/>
      <c r="I20" s="56"/>
      <c r="J20" s="56"/>
      <c r="K20" s="56"/>
      <c r="L20" s="56"/>
      <c r="M20" s="56"/>
      <c r="N20" s="56"/>
      <c r="O20" s="56"/>
      <c r="P20" s="56"/>
      <c r="Q20" s="57"/>
      <c r="S20" s="17"/>
      <c r="T20" s="18"/>
      <c r="U20" s="18"/>
      <c r="V20" s="18"/>
      <c r="W20" s="18"/>
      <c r="X20" s="18"/>
      <c r="Y20" s="18"/>
      <c r="Z20" s="18"/>
      <c r="AA20" s="18"/>
      <c r="AB20" s="18"/>
      <c r="AC20" s="18"/>
      <c r="AD20" s="19"/>
    </row>
    <row r="21" spans="3:30" ht="24.95" customHeight="1" x14ac:dyDescent="0.4">
      <c r="C21" s="58"/>
      <c r="D21" s="59"/>
      <c r="E21" s="59"/>
      <c r="F21" s="59"/>
      <c r="G21" s="59"/>
      <c r="H21" s="59"/>
      <c r="I21" s="59"/>
      <c r="J21" s="59"/>
      <c r="K21" s="59"/>
      <c r="L21" s="59"/>
      <c r="M21" s="59"/>
      <c r="N21" s="59"/>
      <c r="O21" s="59"/>
      <c r="P21" s="59"/>
      <c r="Q21" s="60"/>
      <c r="S21" s="20"/>
      <c r="T21" s="21"/>
      <c r="U21" s="21"/>
      <c r="V21" s="21"/>
      <c r="W21" s="21"/>
      <c r="X21" s="21"/>
      <c r="Y21" s="21"/>
      <c r="Z21" s="21"/>
      <c r="AA21" s="21"/>
      <c r="AB21" s="21"/>
      <c r="AC21" s="21"/>
      <c r="AD21" s="22"/>
    </row>
    <row r="22" spans="3:30" ht="24.95" customHeight="1" x14ac:dyDescent="0.4">
      <c r="C22" s="58"/>
      <c r="D22" s="59"/>
      <c r="E22" s="59"/>
      <c r="F22" s="59"/>
      <c r="G22" s="59"/>
      <c r="H22" s="59"/>
      <c r="I22" s="59"/>
      <c r="J22" s="59"/>
      <c r="K22" s="59"/>
      <c r="L22" s="59"/>
      <c r="M22" s="59"/>
      <c r="N22" s="59"/>
      <c r="O22" s="59"/>
      <c r="P22" s="59"/>
      <c r="Q22" s="60"/>
      <c r="S22" s="20"/>
      <c r="T22" s="21"/>
      <c r="U22" s="21"/>
      <c r="V22" s="21"/>
      <c r="W22" s="21"/>
      <c r="X22" s="21"/>
      <c r="Y22" s="21"/>
      <c r="Z22" s="21"/>
      <c r="AA22" s="21"/>
      <c r="AB22" s="21"/>
      <c r="AC22" s="21"/>
      <c r="AD22" s="22"/>
    </row>
    <row r="23" spans="3:30" ht="24.95" customHeight="1" x14ac:dyDescent="0.4">
      <c r="C23" s="58"/>
      <c r="D23" s="59"/>
      <c r="E23" s="59"/>
      <c r="F23" s="59"/>
      <c r="G23" s="59"/>
      <c r="H23" s="59"/>
      <c r="I23" s="59"/>
      <c r="J23" s="59"/>
      <c r="K23" s="59"/>
      <c r="L23" s="59"/>
      <c r="M23" s="59"/>
      <c r="N23" s="59"/>
      <c r="O23" s="59"/>
      <c r="P23" s="59"/>
      <c r="Q23" s="60"/>
      <c r="S23" s="20"/>
      <c r="T23" s="21"/>
      <c r="U23" s="21"/>
      <c r="V23" s="21"/>
      <c r="W23" s="21"/>
      <c r="X23" s="21"/>
      <c r="Y23" s="21"/>
      <c r="Z23" s="21"/>
      <c r="AA23" s="21"/>
      <c r="AB23" s="21"/>
      <c r="AC23" s="21"/>
      <c r="AD23" s="22"/>
    </row>
    <row r="24" spans="3:30" ht="24.95" customHeight="1" x14ac:dyDescent="0.4">
      <c r="C24" s="58"/>
      <c r="D24" s="59"/>
      <c r="E24" s="59"/>
      <c r="F24" s="59"/>
      <c r="G24" s="59"/>
      <c r="H24" s="59"/>
      <c r="I24" s="59"/>
      <c r="J24" s="59"/>
      <c r="K24" s="59"/>
      <c r="L24" s="59"/>
      <c r="M24" s="59"/>
      <c r="N24" s="59"/>
      <c r="O24" s="59"/>
      <c r="P24" s="59"/>
      <c r="Q24" s="60"/>
      <c r="S24" s="20"/>
      <c r="T24" s="21"/>
      <c r="U24" s="21"/>
      <c r="V24" s="21"/>
      <c r="W24" s="21"/>
      <c r="X24" s="21"/>
      <c r="Y24" s="21"/>
      <c r="Z24" s="21"/>
      <c r="AA24" s="21"/>
      <c r="AB24" s="21"/>
      <c r="AC24" s="21"/>
      <c r="AD24" s="22"/>
    </row>
    <row r="25" spans="3:30" ht="24.95" customHeight="1" x14ac:dyDescent="0.4">
      <c r="C25" s="58"/>
      <c r="D25" s="59"/>
      <c r="E25" s="59"/>
      <c r="F25" s="59"/>
      <c r="G25" s="59"/>
      <c r="H25" s="59"/>
      <c r="I25" s="59"/>
      <c r="J25" s="59"/>
      <c r="K25" s="59"/>
      <c r="L25" s="59"/>
      <c r="M25" s="59"/>
      <c r="N25" s="59"/>
      <c r="O25" s="59"/>
      <c r="P25" s="59"/>
      <c r="Q25" s="60"/>
      <c r="S25" s="20"/>
      <c r="T25" s="21"/>
      <c r="U25" s="21"/>
      <c r="V25" s="21"/>
      <c r="W25" s="21"/>
      <c r="X25" s="21"/>
      <c r="Y25" s="21"/>
      <c r="Z25" s="21"/>
      <c r="AA25" s="21"/>
      <c r="AB25" s="21"/>
      <c r="AC25" s="21"/>
      <c r="AD25" s="22"/>
    </row>
    <row r="26" spans="3:30" ht="24.95" customHeight="1" x14ac:dyDescent="0.4">
      <c r="C26" s="58"/>
      <c r="D26" s="59"/>
      <c r="E26" s="59"/>
      <c r="F26" s="59"/>
      <c r="G26" s="59"/>
      <c r="H26" s="59"/>
      <c r="I26" s="59"/>
      <c r="J26" s="59"/>
      <c r="K26" s="59"/>
      <c r="L26" s="59"/>
      <c r="M26" s="59"/>
      <c r="N26" s="59"/>
      <c r="O26" s="59"/>
      <c r="P26" s="59"/>
      <c r="Q26" s="60"/>
      <c r="S26" s="20"/>
      <c r="T26" s="21"/>
      <c r="U26" s="21"/>
      <c r="V26" s="21"/>
      <c r="W26" s="21"/>
      <c r="X26" s="21"/>
      <c r="Y26" s="21"/>
      <c r="Z26" s="21"/>
      <c r="AA26" s="21"/>
      <c r="AB26" s="21"/>
      <c r="AC26" s="21"/>
      <c r="AD26" s="22"/>
    </row>
    <row r="27" spans="3:30" ht="24.95" customHeight="1" x14ac:dyDescent="0.4">
      <c r="C27" s="58"/>
      <c r="D27" s="59"/>
      <c r="E27" s="59"/>
      <c r="F27" s="59"/>
      <c r="G27" s="59"/>
      <c r="H27" s="59"/>
      <c r="I27" s="59"/>
      <c r="J27" s="59"/>
      <c r="K27" s="59"/>
      <c r="L27" s="59"/>
      <c r="M27" s="59"/>
      <c r="N27" s="59"/>
      <c r="O27" s="59"/>
      <c r="P27" s="59"/>
      <c r="Q27" s="60"/>
      <c r="S27" s="20"/>
      <c r="T27" s="21"/>
      <c r="U27" s="21"/>
      <c r="V27" s="21"/>
      <c r="W27" s="21"/>
      <c r="X27" s="21"/>
      <c r="Y27" s="21"/>
      <c r="Z27" s="21"/>
      <c r="AA27" s="21"/>
      <c r="AB27" s="21"/>
      <c r="AC27" s="21"/>
      <c r="AD27" s="22"/>
    </row>
    <row r="28" spans="3:30" ht="24.95" customHeight="1" x14ac:dyDescent="0.4">
      <c r="C28" s="58"/>
      <c r="D28" s="59"/>
      <c r="E28" s="59"/>
      <c r="F28" s="59"/>
      <c r="G28" s="59"/>
      <c r="H28" s="59"/>
      <c r="I28" s="59"/>
      <c r="J28" s="59"/>
      <c r="K28" s="59"/>
      <c r="L28" s="59"/>
      <c r="M28" s="59"/>
      <c r="N28" s="59"/>
      <c r="O28" s="59"/>
      <c r="P28" s="59"/>
      <c r="Q28" s="60"/>
      <c r="S28" s="20"/>
      <c r="T28" s="21"/>
      <c r="U28" s="21"/>
      <c r="V28" s="21"/>
      <c r="W28" s="21"/>
      <c r="X28" s="21"/>
      <c r="Y28" s="21"/>
      <c r="Z28" s="21"/>
      <c r="AA28" s="21"/>
      <c r="AB28" s="21"/>
      <c r="AC28" s="21"/>
      <c r="AD28" s="22"/>
    </row>
    <row r="29" spans="3:30" ht="24.95" customHeight="1" x14ac:dyDescent="0.4">
      <c r="C29" s="58"/>
      <c r="D29" s="59"/>
      <c r="E29" s="59"/>
      <c r="F29" s="59"/>
      <c r="G29" s="59"/>
      <c r="H29" s="59"/>
      <c r="I29" s="59"/>
      <c r="J29" s="59"/>
      <c r="K29" s="59"/>
      <c r="L29" s="59"/>
      <c r="M29" s="59"/>
      <c r="N29" s="59"/>
      <c r="O29" s="59"/>
      <c r="P29" s="59"/>
      <c r="Q29" s="60"/>
      <c r="S29" s="20"/>
      <c r="T29" s="21"/>
      <c r="U29" s="21"/>
      <c r="V29" s="21"/>
      <c r="W29" s="21"/>
      <c r="X29" s="21"/>
      <c r="Y29" s="21"/>
      <c r="Z29" s="21"/>
      <c r="AA29" s="21"/>
      <c r="AB29" s="21"/>
      <c r="AC29" s="21"/>
      <c r="AD29" s="22"/>
    </row>
    <row r="30" spans="3:30" ht="24.95" customHeight="1" x14ac:dyDescent="0.4">
      <c r="C30" s="58"/>
      <c r="D30" s="59"/>
      <c r="E30" s="59"/>
      <c r="F30" s="59"/>
      <c r="G30" s="59"/>
      <c r="H30" s="59"/>
      <c r="I30" s="59"/>
      <c r="J30" s="59"/>
      <c r="K30" s="59"/>
      <c r="L30" s="59"/>
      <c r="M30" s="59"/>
      <c r="N30" s="59"/>
      <c r="O30" s="59"/>
      <c r="P30" s="59"/>
      <c r="Q30" s="60"/>
      <c r="S30" s="20"/>
      <c r="T30" s="21"/>
      <c r="U30" s="21"/>
      <c r="V30" s="21"/>
      <c r="W30" s="21"/>
      <c r="X30" s="21"/>
      <c r="Y30" s="21"/>
      <c r="Z30" s="21"/>
      <c r="AA30" s="21"/>
      <c r="AB30" s="21"/>
      <c r="AC30" s="21"/>
      <c r="AD30" s="22"/>
    </row>
    <row r="31" spans="3:30" ht="24.95" customHeight="1" x14ac:dyDescent="0.4">
      <c r="C31" s="58"/>
      <c r="D31" s="59"/>
      <c r="E31" s="59"/>
      <c r="F31" s="59"/>
      <c r="G31" s="59"/>
      <c r="H31" s="59"/>
      <c r="I31" s="59"/>
      <c r="J31" s="59"/>
      <c r="K31" s="59"/>
      <c r="L31" s="59"/>
      <c r="M31" s="59"/>
      <c r="N31" s="59"/>
      <c r="O31" s="59"/>
      <c r="P31" s="59"/>
      <c r="Q31" s="60"/>
      <c r="S31" s="20"/>
      <c r="T31" s="21"/>
      <c r="U31" s="21"/>
      <c r="V31" s="21"/>
      <c r="W31" s="21"/>
      <c r="X31" s="21"/>
      <c r="Y31" s="21"/>
      <c r="Z31" s="21"/>
      <c r="AA31" s="21"/>
      <c r="AB31" s="21"/>
      <c r="AC31" s="21"/>
      <c r="AD31" s="22"/>
    </row>
    <row r="32" spans="3:30" ht="24.95" customHeight="1" thickBot="1" x14ac:dyDescent="0.45">
      <c r="C32" s="248" t="s">
        <v>285</v>
      </c>
      <c r="D32" s="249"/>
      <c r="E32" s="249"/>
      <c r="F32" s="249"/>
      <c r="G32" s="249"/>
      <c r="H32" s="249"/>
      <c r="I32" s="249"/>
      <c r="J32" s="249"/>
      <c r="K32" s="249"/>
      <c r="L32" s="249"/>
      <c r="M32" s="249"/>
      <c r="N32" s="249"/>
      <c r="O32" s="249"/>
      <c r="P32" s="249"/>
      <c r="Q32" s="250"/>
      <c r="S32" s="248" t="s">
        <v>285</v>
      </c>
      <c r="T32" s="249"/>
      <c r="U32" s="249"/>
      <c r="V32" s="249"/>
      <c r="W32" s="249"/>
      <c r="X32" s="249"/>
      <c r="Y32" s="249"/>
      <c r="Z32" s="249"/>
      <c r="AA32" s="249"/>
      <c r="AB32" s="249"/>
      <c r="AC32" s="249"/>
      <c r="AD32" s="250"/>
    </row>
    <row r="33" spans="3:30" ht="24.95" customHeight="1" thickBot="1" x14ac:dyDescent="0.45">
      <c r="S33" s="285" t="s">
        <v>290</v>
      </c>
      <c r="T33" s="285"/>
      <c r="U33" s="285"/>
      <c r="V33" s="285"/>
      <c r="W33" s="285"/>
      <c r="X33" s="285"/>
      <c r="Y33" s="285"/>
      <c r="Z33" s="285"/>
      <c r="AA33" s="285"/>
      <c r="AB33" s="285"/>
      <c r="AC33" s="285"/>
      <c r="AD33" s="285"/>
    </row>
    <row r="34" spans="3:30" ht="24.95" customHeight="1" x14ac:dyDescent="0.4">
      <c r="S34" s="17"/>
      <c r="T34" s="18"/>
      <c r="U34" s="18"/>
      <c r="V34" s="18"/>
      <c r="W34" s="18"/>
      <c r="X34" s="18"/>
      <c r="Y34" s="18"/>
      <c r="Z34" s="18"/>
      <c r="AA34" s="18"/>
      <c r="AB34" s="18"/>
      <c r="AC34" s="18"/>
      <c r="AD34" s="19"/>
    </row>
    <row r="35" spans="3:30" ht="24.95" customHeight="1" x14ac:dyDescent="0.4">
      <c r="S35" s="20"/>
      <c r="T35" s="21"/>
      <c r="U35" s="21"/>
      <c r="V35" s="21"/>
      <c r="W35" s="21"/>
      <c r="X35" s="21"/>
      <c r="Y35" s="21"/>
      <c r="Z35" s="21"/>
      <c r="AA35" s="21"/>
      <c r="AB35" s="21"/>
      <c r="AC35" s="21"/>
      <c r="AD35" s="22"/>
    </row>
    <row r="36" spans="3:30" ht="24.95" customHeight="1" x14ac:dyDescent="0.4">
      <c r="S36" s="20"/>
      <c r="T36" s="21"/>
      <c r="U36" s="21"/>
      <c r="V36" s="21"/>
      <c r="W36" s="21"/>
      <c r="X36" s="21"/>
      <c r="Y36" s="21"/>
      <c r="Z36" s="21"/>
      <c r="AA36" s="21"/>
      <c r="AB36" s="21"/>
      <c r="AC36" s="21"/>
      <c r="AD36" s="22"/>
    </row>
    <row r="37" spans="3:30" ht="24.95" customHeight="1" x14ac:dyDescent="0.4">
      <c r="S37" s="20"/>
      <c r="T37" s="21"/>
      <c r="U37" s="21"/>
      <c r="V37" s="21"/>
      <c r="W37" s="21"/>
      <c r="X37" s="21"/>
      <c r="Y37" s="21"/>
      <c r="Z37" s="21"/>
      <c r="AA37" s="21"/>
      <c r="AB37" s="21"/>
      <c r="AC37" s="21"/>
      <c r="AD37" s="22"/>
    </row>
    <row r="38" spans="3:30" ht="24.95" customHeight="1" x14ac:dyDescent="0.4">
      <c r="S38" s="20"/>
      <c r="T38" s="21"/>
      <c r="U38" s="21"/>
      <c r="V38" s="21"/>
      <c r="W38" s="21"/>
      <c r="X38" s="21"/>
      <c r="Y38" s="21"/>
      <c r="Z38" s="21"/>
      <c r="AA38" s="21"/>
      <c r="AB38" s="21"/>
      <c r="AC38" s="21"/>
      <c r="AD38" s="22"/>
    </row>
    <row r="39" spans="3:30" ht="24.95" customHeight="1" x14ac:dyDescent="0.4">
      <c r="S39" s="20"/>
      <c r="T39" s="21"/>
      <c r="U39" s="21"/>
      <c r="V39" s="21"/>
      <c r="W39" s="21"/>
      <c r="X39" s="21"/>
      <c r="Y39" s="21"/>
      <c r="Z39" s="21"/>
      <c r="AA39" s="21"/>
      <c r="AB39" s="21"/>
      <c r="AC39" s="21"/>
      <c r="AD39" s="22"/>
    </row>
    <row r="40" spans="3:30" ht="24.95" customHeight="1" x14ac:dyDescent="0.4">
      <c r="S40" s="20"/>
      <c r="T40" s="21"/>
      <c r="U40" s="21"/>
      <c r="V40" s="21"/>
      <c r="W40" s="21"/>
      <c r="X40" s="21"/>
      <c r="Y40" s="21"/>
      <c r="Z40" s="21"/>
      <c r="AA40" s="21"/>
      <c r="AB40" s="21"/>
      <c r="AC40" s="21"/>
      <c r="AD40" s="22"/>
    </row>
    <row r="41" spans="3:30" ht="24.95" customHeight="1" x14ac:dyDescent="0.4">
      <c r="S41" s="20"/>
      <c r="T41" s="21"/>
      <c r="U41" s="21"/>
      <c r="V41" s="21"/>
      <c r="W41" s="21"/>
      <c r="X41" s="21"/>
      <c r="Y41" s="21"/>
      <c r="Z41" s="21"/>
      <c r="AA41" s="21"/>
      <c r="AB41" s="21"/>
      <c r="AC41" s="21"/>
      <c r="AD41" s="22"/>
    </row>
    <row r="42" spans="3:30" ht="24.95" customHeight="1" x14ac:dyDescent="0.4">
      <c r="S42" s="20"/>
      <c r="T42" s="21"/>
      <c r="U42" s="21"/>
      <c r="V42" s="21"/>
      <c r="W42" s="21"/>
      <c r="X42" s="21"/>
      <c r="Y42" s="21"/>
      <c r="Z42" s="21"/>
      <c r="AA42" s="21"/>
      <c r="AB42" s="21"/>
      <c r="AC42" s="21"/>
      <c r="AD42" s="22"/>
    </row>
    <row r="43" spans="3:30" ht="24.95" customHeight="1" x14ac:dyDescent="0.4">
      <c r="S43" s="20"/>
      <c r="T43" s="21"/>
      <c r="U43" s="21"/>
      <c r="V43" s="21"/>
      <c r="W43" s="21"/>
      <c r="X43" s="21"/>
      <c r="Y43" s="21"/>
      <c r="Z43" s="21"/>
      <c r="AA43" s="21"/>
      <c r="AB43" s="21"/>
      <c r="AC43" s="21"/>
      <c r="AD43" s="22"/>
    </row>
    <row r="44" spans="3:30" ht="24.95" customHeight="1" x14ac:dyDescent="0.4">
      <c r="S44" s="20"/>
      <c r="T44" s="21"/>
      <c r="U44" s="21"/>
      <c r="V44" s="21"/>
      <c r="W44" s="21"/>
      <c r="X44" s="21"/>
      <c r="Y44" s="21"/>
      <c r="Z44" s="21"/>
      <c r="AA44" s="21"/>
      <c r="AB44" s="21"/>
      <c r="AC44" s="21"/>
      <c r="AD44" s="22"/>
    </row>
    <row r="45" spans="3:30" ht="24.95" customHeight="1" x14ac:dyDescent="0.4">
      <c r="S45" s="20"/>
      <c r="T45" s="21"/>
      <c r="U45" s="21"/>
      <c r="V45" s="21"/>
      <c r="W45" s="21"/>
      <c r="X45" s="21"/>
      <c r="Y45" s="21"/>
      <c r="Z45" s="21"/>
      <c r="AA45" s="21"/>
      <c r="AB45" s="21"/>
      <c r="AC45" s="21"/>
      <c r="AD45" s="22"/>
    </row>
    <row r="46" spans="3:30" ht="24.95" customHeight="1" thickBot="1" x14ac:dyDescent="0.45">
      <c r="S46" s="248" t="s">
        <v>285</v>
      </c>
      <c r="T46" s="249"/>
      <c r="U46" s="249"/>
      <c r="V46" s="249"/>
      <c r="W46" s="249"/>
      <c r="X46" s="249"/>
      <c r="Y46" s="249"/>
      <c r="Z46" s="249"/>
      <c r="AA46" s="249"/>
      <c r="AB46" s="249"/>
      <c r="AC46" s="249"/>
      <c r="AD46" s="250"/>
    </row>
    <row r="47" spans="3:30" ht="24.95" customHeight="1" x14ac:dyDescent="0.4">
      <c r="C47" s="123" t="s">
        <v>329</v>
      </c>
      <c r="D47" s="123"/>
      <c r="E47" s="123"/>
      <c r="F47" s="123"/>
      <c r="G47" s="123"/>
      <c r="H47" s="123"/>
      <c r="I47" s="123"/>
      <c r="J47" s="123"/>
      <c r="K47" s="123"/>
      <c r="L47" s="123"/>
      <c r="M47" s="123"/>
      <c r="N47" s="123"/>
      <c r="O47" s="123"/>
      <c r="P47" s="123"/>
      <c r="Q47" s="123"/>
      <c r="R47" s="123"/>
      <c r="S47" s="123"/>
      <c r="T47" s="123"/>
      <c r="U47" s="123"/>
      <c r="V47" s="123"/>
      <c r="W47" s="123"/>
      <c r="X47" s="123"/>
      <c r="Y47" s="123"/>
      <c r="Z47" s="123"/>
      <c r="AA47" s="123"/>
      <c r="AB47" s="123"/>
      <c r="AC47" s="123"/>
      <c r="AD47" s="123"/>
    </row>
    <row r="48" spans="3:30"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sheetData>
  <sheetProtection algorithmName="SHA-512" hashValue="TnNcM3De+wh4ReAfjGpPOxbDqfQHHZ7TM2h4xNc8/mvITahNhHpevCjc0OiJ+f9aTn3LSZPhs+arPql0Z4FfVQ==" saltValue="PfHTCRqfMZOeY4UZk4JQCQ==" spinCount="100000" sheet="1" scenarios="1"/>
  <protectedRanges>
    <protectedRange sqref="M12:O15 M17 C20:Q31" name="範囲1"/>
  </protectedRanges>
  <mergeCells count="33">
    <mergeCell ref="C9:G9"/>
    <mergeCell ref="H9:S9"/>
    <mergeCell ref="T9:X9"/>
    <mergeCell ref="Y9:AD9"/>
    <mergeCell ref="C3:I5"/>
    <mergeCell ref="J3:AB3"/>
    <mergeCell ref="AC3:AD5"/>
    <mergeCell ref="J4:AB4"/>
    <mergeCell ref="J5:AB5"/>
    <mergeCell ref="C7:AD7"/>
    <mergeCell ref="C18:AD18"/>
    <mergeCell ref="C11:AD11"/>
    <mergeCell ref="P12:R15"/>
    <mergeCell ref="P17:R17"/>
    <mergeCell ref="S12:AD15"/>
    <mergeCell ref="S17:AD17"/>
    <mergeCell ref="M12:O12"/>
    <mergeCell ref="M13:O13"/>
    <mergeCell ref="M14:O14"/>
    <mergeCell ref="M15:O15"/>
    <mergeCell ref="M17:O17"/>
    <mergeCell ref="C12:L12"/>
    <mergeCell ref="C13:L13"/>
    <mergeCell ref="C14:L14"/>
    <mergeCell ref="C15:L15"/>
    <mergeCell ref="C17:L17"/>
    <mergeCell ref="S46:AD46"/>
    <mergeCell ref="C47:AD47"/>
    <mergeCell ref="C32:Q32"/>
    <mergeCell ref="S32:AD32"/>
    <mergeCell ref="C19:Q19"/>
    <mergeCell ref="S19:AD19"/>
    <mergeCell ref="S33:AD33"/>
  </mergeCells>
  <phoneticPr fontId="2"/>
  <dataValidations count="2">
    <dataValidation type="list" allowBlank="1" showInputMessage="1" showErrorMessage="1" sqref="M12:O13" xr:uid="{1C4A9F7D-0BE9-4369-8D3F-E87DF2D04FBD}">
      <formula1>"提出済,未提出"</formula1>
    </dataValidation>
    <dataValidation type="list" allowBlank="1" showInputMessage="1" showErrorMessage="1" sqref="M14:O15 M17:O17" xr:uid="{7DF10DCD-4AA0-4817-8AB7-2001F430E8A7}">
      <formula1>"希望する,希望しない"</formula1>
    </dataValidation>
  </dataValidations>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EDCC0-1027-4B37-8496-28655A841435}">
  <dimension ref="C2:AD179"/>
  <sheetViews>
    <sheetView view="pageBreakPreview" zoomScale="60" zoomScaleNormal="70" workbookViewId="0">
      <selection activeCell="W15" sqref="W15:AA1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121</v>
      </c>
      <c r="D3" s="96"/>
      <c r="E3" s="96"/>
      <c r="F3" s="96"/>
      <c r="G3" s="96"/>
      <c r="H3" s="96"/>
      <c r="I3" s="97"/>
      <c r="J3" s="89" t="s">
        <v>0</v>
      </c>
      <c r="K3" s="90"/>
      <c r="L3" s="90"/>
      <c r="M3" s="90"/>
      <c r="N3" s="90"/>
      <c r="O3" s="90"/>
      <c r="P3" s="90"/>
      <c r="Q3" s="90"/>
      <c r="R3" s="90"/>
      <c r="S3" s="90"/>
      <c r="T3" s="90"/>
      <c r="U3" s="90"/>
      <c r="V3" s="90"/>
      <c r="W3" s="90"/>
      <c r="X3" s="90"/>
      <c r="Y3" s="90"/>
      <c r="Z3" s="90"/>
      <c r="AA3" s="90"/>
      <c r="AB3" s="91"/>
      <c r="AC3" s="107">
        <v>6</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131</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300" t="str">
        <f>B!F9&amp;" "</f>
        <v xml:space="preserve"> </v>
      </c>
      <c r="I9" s="301"/>
      <c r="J9" s="301"/>
      <c r="K9" s="301"/>
      <c r="L9" s="301"/>
      <c r="M9" s="301"/>
      <c r="N9" s="301"/>
      <c r="O9" s="301"/>
      <c r="P9" s="301"/>
      <c r="Q9" s="301"/>
      <c r="R9" s="301"/>
      <c r="S9" s="301"/>
      <c r="T9" s="301" t="s">
        <v>83</v>
      </c>
      <c r="U9" s="301"/>
      <c r="V9" s="301"/>
      <c r="W9" s="301"/>
      <c r="X9" s="302"/>
      <c r="Y9" s="125" t="str">
        <f>B!Q9&amp;" "</f>
        <v xml:space="preserve"> </v>
      </c>
      <c r="Z9" s="125"/>
      <c r="AA9" s="125"/>
      <c r="AB9" s="125"/>
      <c r="AC9" s="125"/>
      <c r="AD9" s="139"/>
    </row>
    <row r="10" spans="3:30" ht="9.9499999999999993" customHeight="1" x14ac:dyDescent="0.4"/>
    <row r="11" spans="3:30" ht="39.950000000000003" customHeight="1" x14ac:dyDescent="0.4">
      <c r="C11" s="88" t="s">
        <v>122</v>
      </c>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row>
    <row r="12" spans="3:30" ht="84.95" customHeight="1" x14ac:dyDescent="0.4">
      <c r="C12" s="88" t="s">
        <v>348</v>
      </c>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row>
    <row r="13" spans="3:30" ht="65.099999999999994" customHeight="1" thickBot="1" x14ac:dyDescent="0.45">
      <c r="C13" s="88" t="s">
        <v>292</v>
      </c>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row>
    <row r="14" spans="3:30" ht="35.1" customHeight="1" x14ac:dyDescent="0.4">
      <c r="C14" s="123" t="s">
        <v>124</v>
      </c>
      <c r="D14" s="123"/>
      <c r="E14" s="123"/>
      <c r="F14" s="123"/>
      <c r="G14" s="123"/>
      <c r="H14" s="123"/>
      <c r="I14" s="123"/>
      <c r="J14" s="123"/>
      <c r="K14" s="123"/>
      <c r="L14" s="123"/>
      <c r="M14" s="123"/>
      <c r="N14" s="123"/>
      <c r="O14" s="123"/>
      <c r="P14" s="123"/>
      <c r="Q14" s="355"/>
      <c r="R14" s="331"/>
      <c r="S14" s="331"/>
      <c r="T14" s="331"/>
      <c r="U14" s="331"/>
      <c r="V14" s="356"/>
      <c r="W14" s="351"/>
      <c r="X14" s="352"/>
      <c r="Y14" s="352"/>
      <c r="Z14" s="352"/>
      <c r="AA14" s="353"/>
      <c r="AB14" s="35" t="s">
        <v>126</v>
      </c>
      <c r="AC14" s="34" t="s">
        <v>128</v>
      </c>
    </row>
    <row r="15" spans="3:30" ht="35.1" customHeight="1" thickBot="1" x14ac:dyDescent="0.45">
      <c r="C15" s="123" t="s">
        <v>125</v>
      </c>
      <c r="D15" s="123"/>
      <c r="E15" s="123"/>
      <c r="F15" s="123"/>
      <c r="G15" s="123"/>
      <c r="H15" s="123"/>
      <c r="I15" s="123"/>
      <c r="J15" s="123"/>
      <c r="K15" s="123"/>
      <c r="L15" s="123"/>
      <c r="M15" s="123"/>
      <c r="N15" s="123"/>
      <c r="O15" s="123"/>
      <c r="P15" s="123"/>
      <c r="Q15" s="357"/>
      <c r="R15" s="337"/>
      <c r="S15" s="337"/>
      <c r="T15" s="337"/>
      <c r="U15" s="337"/>
      <c r="V15" s="358"/>
      <c r="W15" s="354"/>
      <c r="X15" s="287"/>
      <c r="Y15" s="287"/>
      <c r="Z15" s="287"/>
      <c r="AA15" s="288"/>
      <c r="AB15" s="6" t="s">
        <v>127</v>
      </c>
      <c r="AC15" s="34" t="s">
        <v>291</v>
      </c>
    </row>
    <row r="16" spans="3:30" ht="35.1" customHeight="1" x14ac:dyDescent="0.4">
      <c r="C16" s="88" t="s">
        <v>293</v>
      </c>
      <c r="D16" s="88"/>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row>
    <row r="17" spans="3:30" ht="24.95" customHeight="1" thickBot="1" x14ac:dyDescent="0.45">
      <c r="C17" s="350" t="s">
        <v>129</v>
      </c>
      <c r="D17" s="350"/>
      <c r="E17" s="350"/>
      <c r="F17" s="350"/>
      <c r="G17" s="350"/>
      <c r="H17" s="350"/>
      <c r="I17" s="350"/>
      <c r="J17" s="350"/>
      <c r="K17" s="350"/>
      <c r="L17" s="350"/>
      <c r="M17" s="350"/>
      <c r="N17" s="350"/>
      <c r="O17" s="350"/>
      <c r="P17" s="350"/>
      <c r="Q17" s="350"/>
      <c r="S17" s="140" t="s">
        <v>294</v>
      </c>
      <c r="T17" s="140"/>
      <c r="U17" s="140"/>
      <c r="V17" s="140"/>
      <c r="W17" s="140"/>
      <c r="X17" s="140"/>
      <c r="Y17" s="140"/>
      <c r="Z17" s="140"/>
      <c r="AA17" s="140"/>
      <c r="AB17" s="140"/>
      <c r="AC17" s="140"/>
      <c r="AD17" s="140"/>
    </row>
    <row r="18" spans="3:30" ht="24.95" customHeight="1" x14ac:dyDescent="0.4">
      <c r="C18" s="55"/>
      <c r="D18" s="56"/>
      <c r="E18" s="56"/>
      <c r="F18" s="56"/>
      <c r="G18" s="56"/>
      <c r="H18" s="56"/>
      <c r="I18" s="56"/>
      <c r="J18" s="56"/>
      <c r="K18" s="56"/>
      <c r="L18" s="56"/>
      <c r="M18" s="56"/>
      <c r="N18" s="56"/>
      <c r="O18" s="56"/>
      <c r="P18" s="56"/>
      <c r="Q18" s="57"/>
      <c r="S18" s="17"/>
      <c r="T18" s="18"/>
      <c r="U18" s="18"/>
      <c r="V18" s="18"/>
      <c r="W18" s="18"/>
      <c r="X18" s="18"/>
      <c r="Y18" s="18"/>
      <c r="Z18" s="18"/>
      <c r="AA18" s="18"/>
      <c r="AB18" s="18"/>
      <c r="AC18" s="18"/>
      <c r="AD18" s="19"/>
    </row>
    <row r="19" spans="3:30" ht="24.95" customHeight="1" x14ac:dyDescent="0.4">
      <c r="C19" s="58"/>
      <c r="D19" s="59"/>
      <c r="E19" s="59"/>
      <c r="F19" s="59"/>
      <c r="G19" s="59"/>
      <c r="H19" s="59"/>
      <c r="I19" s="59"/>
      <c r="J19" s="59"/>
      <c r="K19" s="59"/>
      <c r="L19" s="59"/>
      <c r="M19" s="59"/>
      <c r="N19" s="59"/>
      <c r="O19" s="59"/>
      <c r="P19" s="59"/>
      <c r="Q19" s="60"/>
      <c r="S19" s="20"/>
      <c r="T19" s="21"/>
      <c r="U19" s="21"/>
      <c r="V19" s="21"/>
      <c r="W19" s="21"/>
      <c r="X19" s="21"/>
      <c r="Y19" s="21"/>
      <c r="Z19" s="21"/>
      <c r="AA19" s="21"/>
      <c r="AB19" s="21"/>
      <c r="AC19" s="21"/>
      <c r="AD19" s="22"/>
    </row>
    <row r="20" spans="3:30" ht="24.95" customHeight="1" x14ac:dyDescent="0.4">
      <c r="C20" s="58"/>
      <c r="D20" s="59"/>
      <c r="E20" s="59"/>
      <c r="F20" s="59"/>
      <c r="G20" s="59"/>
      <c r="H20" s="59"/>
      <c r="I20" s="59"/>
      <c r="J20" s="59"/>
      <c r="K20" s="59"/>
      <c r="L20" s="59"/>
      <c r="M20" s="59"/>
      <c r="N20" s="59"/>
      <c r="O20" s="59"/>
      <c r="P20" s="59"/>
      <c r="Q20" s="60"/>
      <c r="S20" s="20"/>
      <c r="T20" s="21"/>
      <c r="U20" s="21"/>
      <c r="V20" s="21"/>
      <c r="W20" s="21"/>
      <c r="X20" s="21"/>
      <c r="Y20" s="21"/>
      <c r="Z20" s="21"/>
      <c r="AA20" s="21"/>
      <c r="AB20" s="21"/>
      <c r="AC20" s="21"/>
      <c r="AD20" s="22"/>
    </row>
    <row r="21" spans="3:30" ht="24.95" customHeight="1" x14ac:dyDescent="0.4">
      <c r="C21" s="58"/>
      <c r="D21" s="59"/>
      <c r="E21" s="59"/>
      <c r="F21" s="59"/>
      <c r="G21" s="59"/>
      <c r="H21" s="59"/>
      <c r="I21" s="59"/>
      <c r="J21" s="59"/>
      <c r="K21" s="59"/>
      <c r="L21" s="59"/>
      <c r="M21" s="59"/>
      <c r="N21" s="59"/>
      <c r="O21" s="59"/>
      <c r="P21" s="59"/>
      <c r="Q21" s="60"/>
      <c r="S21" s="20"/>
      <c r="T21" s="21"/>
      <c r="U21" s="21"/>
      <c r="V21" s="21"/>
      <c r="W21" s="21"/>
      <c r="X21" s="21"/>
      <c r="Y21" s="21"/>
      <c r="Z21" s="21"/>
      <c r="AA21" s="21"/>
      <c r="AB21" s="21"/>
      <c r="AC21" s="21"/>
      <c r="AD21" s="22"/>
    </row>
    <row r="22" spans="3:30" ht="24.95" customHeight="1" x14ac:dyDescent="0.4">
      <c r="C22" s="58"/>
      <c r="D22" s="59"/>
      <c r="E22" s="59"/>
      <c r="F22" s="59"/>
      <c r="G22" s="59"/>
      <c r="H22" s="59"/>
      <c r="I22" s="59"/>
      <c r="J22" s="59"/>
      <c r="K22" s="59"/>
      <c r="L22" s="59"/>
      <c r="M22" s="59"/>
      <c r="N22" s="59"/>
      <c r="O22" s="59"/>
      <c r="P22" s="59"/>
      <c r="Q22" s="60"/>
      <c r="S22" s="20"/>
      <c r="T22" s="21"/>
      <c r="U22" s="21"/>
      <c r="V22" s="21"/>
      <c r="W22" s="21"/>
      <c r="X22" s="21"/>
      <c r="Y22" s="21"/>
      <c r="Z22" s="21"/>
      <c r="AA22" s="21"/>
      <c r="AB22" s="21"/>
      <c r="AC22" s="21"/>
      <c r="AD22" s="22"/>
    </row>
    <row r="23" spans="3:30" ht="24.95" customHeight="1" x14ac:dyDescent="0.4">
      <c r="C23" s="58"/>
      <c r="D23" s="59"/>
      <c r="E23" s="59"/>
      <c r="F23" s="59"/>
      <c r="G23" s="59"/>
      <c r="H23" s="59"/>
      <c r="I23" s="59"/>
      <c r="J23" s="59"/>
      <c r="K23" s="59"/>
      <c r="L23" s="59"/>
      <c r="M23" s="59"/>
      <c r="N23" s="59"/>
      <c r="O23" s="59"/>
      <c r="P23" s="59"/>
      <c r="Q23" s="60"/>
      <c r="S23" s="20"/>
      <c r="T23" s="21"/>
      <c r="U23" s="21"/>
      <c r="V23" s="21"/>
      <c r="W23" s="21"/>
      <c r="X23" s="21"/>
      <c r="Y23" s="21"/>
      <c r="Z23" s="21"/>
      <c r="AA23" s="21"/>
      <c r="AB23" s="21"/>
      <c r="AC23" s="21"/>
      <c r="AD23" s="22"/>
    </row>
    <row r="24" spans="3:30" ht="24.95" customHeight="1" x14ac:dyDescent="0.4">
      <c r="C24" s="58"/>
      <c r="D24" s="59"/>
      <c r="E24" s="59"/>
      <c r="F24" s="59"/>
      <c r="G24" s="59"/>
      <c r="H24" s="59"/>
      <c r="I24" s="59"/>
      <c r="J24" s="59"/>
      <c r="K24" s="59"/>
      <c r="L24" s="59"/>
      <c r="M24" s="59"/>
      <c r="N24" s="59"/>
      <c r="O24" s="59"/>
      <c r="P24" s="59"/>
      <c r="Q24" s="60"/>
      <c r="S24" s="20"/>
      <c r="T24" s="21"/>
      <c r="U24" s="21"/>
      <c r="V24" s="21"/>
      <c r="W24" s="21"/>
      <c r="X24" s="21"/>
      <c r="Y24" s="21"/>
      <c r="Z24" s="21"/>
      <c r="AA24" s="21"/>
      <c r="AB24" s="21"/>
      <c r="AC24" s="21"/>
      <c r="AD24" s="22"/>
    </row>
    <row r="25" spans="3:30" ht="24.95" customHeight="1" x14ac:dyDescent="0.4">
      <c r="C25" s="58"/>
      <c r="D25" s="59"/>
      <c r="E25" s="59"/>
      <c r="F25" s="59"/>
      <c r="G25" s="59"/>
      <c r="H25" s="59"/>
      <c r="I25" s="59"/>
      <c r="J25" s="59"/>
      <c r="K25" s="59"/>
      <c r="L25" s="59"/>
      <c r="M25" s="59"/>
      <c r="N25" s="59"/>
      <c r="O25" s="59"/>
      <c r="P25" s="59"/>
      <c r="Q25" s="60"/>
      <c r="S25" s="20"/>
      <c r="T25" s="21"/>
      <c r="U25" s="21"/>
      <c r="V25" s="21"/>
      <c r="W25" s="21"/>
      <c r="X25" s="21"/>
      <c r="Y25" s="21"/>
      <c r="Z25" s="21"/>
      <c r="AA25" s="21"/>
      <c r="AB25" s="21"/>
      <c r="AC25" s="21"/>
      <c r="AD25" s="22"/>
    </row>
    <row r="26" spans="3:30" ht="24.95" customHeight="1" x14ac:dyDescent="0.4">
      <c r="C26" s="58"/>
      <c r="D26" s="59"/>
      <c r="E26" s="59"/>
      <c r="F26" s="59"/>
      <c r="G26" s="59"/>
      <c r="H26" s="59"/>
      <c r="I26" s="59"/>
      <c r="J26" s="59"/>
      <c r="K26" s="59"/>
      <c r="L26" s="59"/>
      <c r="M26" s="59"/>
      <c r="N26" s="59"/>
      <c r="O26" s="59"/>
      <c r="P26" s="59"/>
      <c r="Q26" s="60"/>
      <c r="S26" s="20"/>
      <c r="T26" s="21"/>
      <c r="U26" s="21"/>
      <c r="V26" s="21"/>
      <c r="W26" s="21"/>
      <c r="X26" s="21"/>
      <c r="Y26" s="21"/>
      <c r="Z26" s="21"/>
      <c r="AA26" s="21"/>
      <c r="AB26" s="21"/>
      <c r="AC26" s="21"/>
      <c r="AD26" s="22"/>
    </row>
    <row r="27" spans="3:30" ht="24.95" customHeight="1" x14ac:dyDescent="0.4">
      <c r="C27" s="58"/>
      <c r="D27" s="59"/>
      <c r="E27" s="59"/>
      <c r="F27" s="59"/>
      <c r="G27" s="59"/>
      <c r="H27" s="59"/>
      <c r="I27" s="59"/>
      <c r="J27" s="59"/>
      <c r="K27" s="59"/>
      <c r="L27" s="59"/>
      <c r="M27" s="59"/>
      <c r="N27" s="59"/>
      <c r="O27" s="59"/>
      <c r="P27" s="59"/>
      <c r="Q27" s="60"/>
      <c r="S27" s="20"/>
      <c r="T27" s="21"/>
      <c r="U27" s="21"/>
      <c r="V27" s="21"/>
      <c r="W27" s="21"/>
      <c r="X27" s="21"/>
      <c r="Y27" s="21"/>
      <c r="Z27" s="21"/>
      <c r="AA27" s="21"/>
      <c r="AB27" s="21"/>
      <c r="AC27" s="21"/>
      <c r="AD27" s="22"/>
    </row>
    <row r="28" spans="3:30" ht="24.95" customHeight="1" x14ac:dyDescent="0.4">
      <c r="C28" s="58"/>
      <c r="D28" s="59"/>
      <c r="E28" s="59"/>
      <c r="F28" s="59"/>
      <c r="G28" s="59"/>
      <c r="H28" s="59"/>
      <c r="I28" s="59"/>
      <c r="J28" s="59"/>
      <c r="K28" s="59"/>
      <c r="L28" s="59"/>
      <c r="M28" s="59"/>
      <c r="N28" s="59"/>
      <c r="O28" s="59"/>
      <c r="P28" s="59"/>
      <c r="Q28" s="60"/>
      <c r="S28" s="20"/>
      <c r="T28" s="21"/>
      <c r="U28" s="21"/>
      <c r="V28" s="21"/>
      <c r="W28" s="21"/>
      <c r="X28" s="21"/>
      <c r="Y28" s="21"/>
      <c r="Z28" s="21"/>
      <c r="AA28" s="21"/>
      <c r="AB28" s="21"/>
      <c r="AC28" s="21"/>
      <c r="AD28" s="22"/>
    </row>
    <row r="29" spans="3:30" ht="24.95" customHeight="1" x14ac:dyDescent="0.4">
      <c r="C29" s="58"/>
      <c r="D29" s="59"/>
      <c r="E29" s="59"/>
      <c r="F29" s="59"/>
      <c r="G29" s="59"/>
      <c r="H29" s="59"/>
      <c r="I29" s="59"/>
      <c r="J29" s="59"/>
      <c r="K29" s="59"/>
      <c r="L29" s="59"/>
      <c r="M29" s="59"/>
      <c r="N29" s="59"/>
      <c r="O29" s="59"/>
      <c r="P29" s="59"/>
      <c r="Q29" s="60"/>
      <c r="S29" s="20"/>
      <c r="T29" s="21"/>
      <c r="U29" s="21"/>
      <c r="V29" s="21"/>
      <c r="W29" s="21"/>
      <c r="X29" s="21"/>
      <c r="Y29" s="21"/>
      <c r="Z29" s="21"/>
      <c r="AA29" s="21"/>
      <c r="AB29" s="21"/>
      <c r="AC29" s="21"/>
      <c r="AD29" s="22"/>
    </row>
    <row r="30" spans="3:30" ht="24.95" customHeight="1" thickBot="1" x14ac:dyDescent="0.45">
      <c r="C30" s="66"/>
      <c r="D30" s="67"/>
      <c r="E30" s="67"/>
      <c r="F30" s="67"/>
      <c r="G30" s="67"/>
      <c r="H30" s="67"/>
      <c r="I30" s="67"/>
      <c r="J30" s="67"/>
      <c r="K30" s="67"/>
      <c r="L30" s="67"/>
      <c r="M30" s="67"/>
      <c r="N30" s="67"/>
      <c r="O30" s="67"/>
      <c r="P30" s="67"/>
      <c r="Q30" s="68"/>
      <c r="S30" s="248" t="s">
        <v>285</v>
      </c>
      <c r="T30" s="249"/>
      <c r="U30" s="249"/>
      <c r="V30" s="249"/>
      <c r="W30" s="249"/>
      <c r="X30" s="249"/>
      <c r="Y30" s="249"/>
      <c r="Z30" s="249"/>
      <c r="AA30" s="249"/>
      <c r="AB30" s="249"/>
      <c r="AC30" s="249"/>
      <c r="AD30" s="250"/>
    </row>
    <row r="31" spans="3:30" ht="24.95" customHeight="1" x14ac:dyDescent="0.4">
      <c r="C31" s="123" t="s">
        <v>329</v>
      </c>
      <c r="D31" s="123"/>
      <c r="E31" s="123"/>
      <c r="F31" s="123"/>
      <c r="G31" s="123"/>
      <c r="H31" s="123"/>
      <c r="I31" s="123"/>
      <c r="J31" s="123"/>
      <c r="K31" s="123"/>
      <c r="L31" s="123"/>
      <c r="M31" s="123"/>
      <c r="N31" s="123"/>
      <c r="O31" s="123"/>
      <c r="P31" s="123"/>
      <c r="Q31" s="123"/>
      <c r="R31" s="123"/>
      <c r="S31" s="123"/>
      <c r="T31" s="123"/>
      <c r="U31" s="123"/>
      <c r="V31" s="123"/>
      <c r="W31" s="123"/>
      <c r="X31" s="123"/>
      <c r="Y31" s="123"/>
      <c r="Z31" s="123"/>
      <c r="AA31" s="123"/>
      <c r="AB31" s="123"/>
      <c r="AC31" s="123"/>
      <c r="AD31" s="123"/>
    </row>
    <row r="32" spans="3:30" ht="24.95" customHeight="1" x14ac:dyDescent="0.4"/>
    <row r="33" ht="24.95" customHeight="1" x14ac:dyDescent="0.4"/>
    <row r="34" ht="24.95" customHeight="1" x14ac:dyDescent="0.4"/>
    <row r="35" ht="24.95" customHeight="1" x14ac:dyDescent="0.4"/>
    <row r="36" ht="24.95" customHeight="1" x14ac:dyDescent="0.4"/>
    <row r="37" ht="24.95" customHeight="1" x14ac:dyDescent="0.4"/>
    <row r="38" ht="24.95" customHeight="1" x14ac:dyDescent="0.4"/>
    <row r="39" ht="24.95" customHeight="1" x14ac:dyDescent="0.4"/>
    <row r="40" ht="24.95" customHeight="1" x14ac:dyDescent="0.4"/>
    <row r="41" ht="24.95" customHeight="1" x14ac:dyDescent="0.4"/>
    <row r="42" ht="24.95" customHeight="1" x14ac:dyDescent="0.4"/>
    <row r="43" ht="24.95" customHeight="1" x14ac:dyDescent="0.4"/>
    <row r="44" ht="24.95" customHeight="1" x14ac:dyDescent="0.4"/>
    <row r="45" ht="24.95" customHeight="1" x14ac:dyDescent="0.4"/>
    <row r="46" ht="24.95" customHeight="1" x14ac:dyDescent="0.4"/>
    <row r="47" ht="24.95" customHeight="1" x14ac:dyDescent="0.4"/>
    <row r="48"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sheetData>
  <sheetProtection algorithmName="SHA-512" hashValue="Z4Uf355oiHBD6E4SKe4JT4ZiEV07Kzich1Ii+8vAsjTNDjljNYCui8C0sJQ0bLVNZoyJdAs2tAKP65HeuBLJQg==" saltValue="1t4mRvgoigiRfkp/mRkB4g==" spinCount="100000" sheet="1" scenarios="1"/>
  <protectedRanges>
    <protectedRange sqref="Q14:AA15 C18:Q30" name="範囲1"/>
  </protectedRanges>
  <mergeCells count="24">
    <mergeCell ref="C9:G9"/>
    <mergeCell ref="H9:S9"/>
    <mergeCell ref="T9:X9"/>
    <mergeCell ref="Y9:AD9"/>
    <mergeCell ref="C3:I5"/>
    <mergeCell ref="J3:AB3"/>
    <mergeCell ref="AC3:AD5"/>
    <mergeCell ref="J4:AB4"/>
    <mergeCell ref="J5:AB5"/>
    <mergeCell ref="C7:AD7"/>
    <mergeCell ref="C11:AD11"/>
    <mergeCell ref="C12:AD12"/>
    <mergeCell ref="C13:AD13"/>
    <mergeCell ref="C14:P14"/>
    <mergeCell ref="C15:P15"/>
    <mergeCell ref="W14:AA14"/>
    <mergeCell ref="W15:AA15"/>
    <mergeCell ref="Q14:V14"/>
    <mergeCell ref="Q15:V15"/>
    <mergeCell ref="S30:AD30"/>
    <mergeCell ref="C17:Q17"/>
    <mergeCell ref="S17:AD17"/>
    <mergeCell ref="C31:AD31"/>
    <mergeCell ref="C16:AD16"/>
  </mergeCells>
  <phoneticPr fontId="2"/>
  <dataValidations count="3">
    <dataValidation type="list" allowBlank="1" showInputMessage="1" showErrorMessage="1" sqref="Q14:Q15" xr:uid="{3AB3F4FA-6D67-42D8-AFD4-90CDAA3C348B}">
      <formula1>"必要,不要"</formula1>
    </dataValidation>
    <dataValidation type="list" allowBlank="1" showInputMessage="1" showErrorMessage="1" sqref="W14:AA14" xr:uid="{9B8419EF-C784-4599-9455-03AF3AA01838}">
      <formula1>"1,2,3,4,5,6"</formula1>
    </dataValidation>
    <dataValidation type="list" allowBlank="1" showInputMessage="1" showErrorMessage="1" sqref="W15:AA15" xr:uid="{44D5DB0D-8987-49F6-B8FB-691F4A3BD8B2}">
      <formula1>"1,2,3,4,5,6,7,8,9,10,11,12,13,14,15,16,17,18"</formula1>
    </dataValidation>
  </dataValidations>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D9205-5BC9-4309-9083-08AC997277FF}">
  <dimension ref="C2:AD248"/>
  <sheetViews>
    <sheetView view="pageBreakPreview" zoomScale="60" zoomScaleNormal="70" workbookViewId="0">
      <selection activeCell="H14" sqref="H14:AD14"/>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132</v>
      </c>
      <c r="D3" s="96"/>
      <c r="E3" s="96"/>
      <c r="F3" s="96"/>
      <c r="G3" s="96"/>
      <c r="H3" s="96"/>
      <c r="I3" s="97"/>
      <c r="J3" s="89" t="s">
        <v>0</v>
      </c>
      <c r="K3" s="90"/>
      <c r="L3" s="90"/>
      <c r="M3" s="90"/>
      <c r="N3" s="90"/>
      <c r="O3" s="90"/>
      <c r="P3" s="90"/>
      <c r="Q3" s="90"/>
      <c r="R3" s="90"/>
      <c r="S3" s="90"/>
      <c r="T3" s="90"/>
      <c r="U3" s="90"/>
      <c r="V3" s="90"/>
      <c r="W3" s="90"/>
      <c r="X3" s="90"/>
      <c r="Y3" s="90"/>
      <c r="Z3" s="90"/>
      <c r="AA3" s="90"/>
      <c r="AB3" s="91"/>
      <c r="AC3" s="107">
        <v>7</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133</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x14ac:dyDescent="0.4"/>
    <row r="9" spans="3:30" ht="24.95" customHeight="1" x14ac:dyDescent="0.4">
      <c r="C9" s="188" t="s">
        <v>134</v>
      </c>
      <c r="D9" s="188"/>
      <c r="E9" s="188"/>
      <c r="F9" s="188"/>
      <c r="G9" s="188"/>
      <c r="H9" s="188"/>
      <c r="I9" s="188"/>
      <c r="J9" s="188"/>
      <c r="K9" s="188"/>
      <c r="L9" s="188"/>
      <c r="M9" s="188"/>
      <c r="N9" s="188"/>
      <c r="O9" s="188"/>
      <c r="P9" s="188"/>
      <c r="Q9" s="188"/>
      <c r="R9" s="188"/>
      <c r="S9" s="188"/>
      <c r="T9" s="188"/>
      <c r="U9" s="188"/>
      <c r="V9" s="188"/>
      <c r="W9" s="188"/>
      <c r="X9" s="188"/>
      <c r="Y9" s="188"/>
      <c r="Z9" s="188"/>
      <c r="AA9" s="188"/>
      <c r="AB9" s="188"/>
      <c r="AC9" s="188"/>
      <c r="AD9" s="188"/>
    </row>
    <row r="10" spans="3:30" ht="9.9499999999999993" customHeight="1" thickBot="1" x14ac:dyDescent="0.45"/>
    <row r="11" spans="3:30" ht="35.1" customHeight="1" thickBot="1" x14ac:dyDescent="0.45">
      <c r="C11" s="124" t="s">
        <v>310</v>
      </c>
      <c r="D11" s="125"/>
      <c r="E11" s="125"/>
      <c r="F11" s="125"/>
      <c r="G11" s="125"/>
      <c r="H11" s="300" t="str">
        <f>B!F9&amp;" "</f>
        <v xml:space="preserve"> </v>
      </c>
      <c r="I11" s="301"/>
      <c r="J11" s="301"/>
      <c r="K11" s="301"/>
      <c r="L11" s="301"/>
      <c r="M11" s="301"/>
      <c r="N11" s="301"/>
      <c r="O11" s="301"/>
      <c r="P11" s="301"/>
      <c r="Q11" s="301"/>
      <c r="R11" s="301"/>
      <c r="S11" s="301"/>
      <c r="T11" s="301" t="s">
        <v>83</v>
      </c>
      <c r="U11" s="301"/>
      <c r="V11" s="301"/>
      <c r="W11" s="301"/>
      <c r="X11" s="302"/>
      <c r="Y11" s="125" t="str">
        <f>B!Q9&amp;" "</f>
        <v xml:space="preserve"> </v>
      </c>
      <c r="Z11" s="125"/>
      <c r="AA11" s="125"/>
      <c r="AB11" s="125"/>
      <c r="AC11" s="125"/>
      <c r="AD11" s="139"/>
    </row>
    <row r="12" spans="3:30" ht="9.9499999999999993" customHeight="1" x14ac:dyDescent="0.4"/>
    <row r="13" spans="3:30" ht="50.1" customHeight="1" thickBot="1" x14ac:dyDescent="0.45">
      <c r="C13" s="88" t="s">
        <v>372</v>
      </c>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row>
    <row r="14" spans="3:30" ht="35.1" customHeight="1" thickBot="1" x14ac:dyDescent="0.45">
      <c r="C14" s="362" t="s">
        <v>135</v>
      </c>
      <c r="D14" s="363"/>
      <c r="E14" s="363"/>
      <c r="F14" s="363"/>
      <c r="G14" s="363"/>
      <c r="H14" s="364"/>
      <c r="I14" s="365"/>
      <c r="J14" s="365"/>
      <c r="K14" s="365"/>
      <c r="L14" s="365"/>
      <c r="M14" s="365"/>
      <c r="N14" s="365"/>
      <c r="O14" s="365"/>
      <c r="P14" s="365"/>
      <c r="Q14" s="365"/>
      <c r="R14" s="365"/>
      <c r="S14" s="365"/>
      <c r="T14" s="365"/>
      <c r="U14" s="365"/>
      <c r="V14" s="365"/>
      <c r="W14" s="365"/>
      <c r="X14" s="365"/>
      <c r="Y14" s="365"/>
      <c r="Z14" s="365"/>
      <c r="AA14" s="365"/>
      <c r="AB14" s="365"/>
      <c r="AC14" s="365"/>
      <c r="AD14" s="366"/>
    </row>
    <row r="15" spans="3:30" ht="84.95" customHeight="1" x14ac:dyDescent="0.4">
      <c r="C15" s="247" t="s">
        <v>349</v>
      </c>
      <c r="D15" s="247"/>
      <c r="E15" s="247"/>
      <c r="F15" s="247"/>
      <c r="G15" s="247"/>
      <c r="H15" s="247"/>
      <c r="I15" s="247"/>
      <c r="J15" s="247"/>
      <c r="K15" s="247"/>
      <c r="L15" s="247"/>
      <c r="M15" s="247"/>
      <c r="N15" s="247"/>
      <c r="O15" s="247"/>
      <c r="P15" s="247"/>
      <c r="Q15" s="247"/>
      <c r="R15" s="247"/>
      <c r="S15" s="247"/>
      <c r="T15" s="247"/>
      <c r="U15" s="247"/>
      <c r="V15" s="247"/>
      <c r="W15" s="247"/>
      <c r="X15" s="247"/>
      <c r="Y15" s="247"/>
      <c r="Z15" s="247"/>
      <c r="AA15" s="247"/>
      <c r="AB15" s="247"/>
      <c r="AC15" s="247"/>
      <c r="AD15" s="247"/>
    </row>
    <row r="16" spans="3:30" ht="65.099999999999994" customHeight="1" thickBot="1" x14ac:dyDescent="0.45">
      <c r="C16" s="88" t="s">
        <v>138</v>
      </c>
      <c r="D16" s="88"/>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row>
    <row r="17" spans="3:30" ht="35.1" customHeight="1" thickBot="1" x14ac:dyDescent="0.45">
      <c r="C17" s="123" t="s">
        <v>136</v>
      </c>
      <c r="D17" s="123"/>
      <c r="E17" s="123"/>
      <c r="F17" s="123"/>
      <c r="G17" s="123"/>
      <c r="H17" s="123"/>
      <c r="I17" s="123"/>
      <c r="J17" s="123"/>
      <c r="K17" s="123"/>
      <c r="L17" s="123"/>
      <c r="M17" s="123"/>
      <c r="N17" s="123"/>
      <c r="O17" s="123"/>
      <c r="P17" s="123"/>
      <c r="Q17" s="359"/>
      <c r="R17" s="253"/>
      <c r="S17" s="253"/>
      <c r="T17" s="253"/>
      <c r="U17" s="253"/>
      <c r="V17" s="253"/>
      <c r="W17" s="360"/>
      <c r="X17" s="360"/>
      <c r="Y17" s="360"/>
      <c r="Z17" s="360"/>
      <c r="AA17" s="361"/>
      <c r="AB17" s="36" t="s">
        <v>126</v>
      </c>
      <c r="AC17" s="367" t="s">
        <v>137</v>
      </c>
      <c r="AD17" s="367"/>
    </row>
    <row r="18" spans="3:30" ht="65.099999999999994" customHeight="1" x14ac:dyDescent="0.4">
      <c r="C18" s="88" t="s">
        <v>330</v>
      </c>
      <c r="D18" s="88"/>
      <c r="E18" s="88"/>
      <c r="F18" s="88"/>
      <c r="G18" s="88"/>
      <c r="H18" s="88"/>
      <c r="I18" s="88"/>
      <c r="J18" s="88"/>
      <c r="K18" s="88"/>
      <c r="L18" s="88"/>
      <c r="M18" s="88"/>
      <c r="N18" s="88"/>
      <c r="O18" s="88"/>
      <c r="P18" s="88"/>
      <c r="Q18" s="88"/>
      <c r="R18" s="88"/>
      <c r="S18" s="88"/>
      <c r="T18" s="88"/>
      <c r="U18" s="88"/>
      <c r="V18" s="88"/>
      <c r="W18" s="88"/>
      <c r="X18" s="88"/>
      <c r="Y18" s="88"/>
      <c r="Z18" s="88"/>
      <c r="AA18" s="88"/>
      <c r="AB18" s="88"/>
      <c r="AC18" s="88"/>
      <c r="AD18" s="88"/>
    </row>
    <row r="19" spans="3:30" ht="24.95" customHeight="1" thickBot="1" x14ac:dyDescent="0.45">
      <c r="C19" s="23"/>
      <c r="D19" s="23"/>
      <c r="E19" s="23"/>
      <c r="F19" s="23"/>
      <c r="G19" s="23"/>
      <c r="H19" s="23"/>
      <c r="I19" s="52"/>
      <c r="J19" s="52"/>
      <c r="K19" s="52"/>
      <c r="L19" s="52"/>
      <c r="M19" s="52"/>
      <c r="N19" s="52"/>
      <c r="O19" s="52"/>
      <c r="P19" s="52"/>
      <c r="Q19" s="52"/>
      <c r="R19" s="47"/>
      <c r="S19" s="23"/>
      <c r="T19" s="23"/>
      <c r="U19" s="23"/>
      <c r="V19" s="23"/>
      <c r="W19" s="23"/>
      <c r="X19" s="23"/>
      <c r="Y19" s="23"/>
      <c r="Z19" s="23"/>
      <c r="AA19" s="23"/>
      <c r="AB19" s="23"/>
      <c r="AC19" s="23"/>
      <c r="AD19" s="23"/>
    </row>
    <row r="20" spans="3:30" ht="24.95" customHeight="1" x14ac:dyDescent="0.4">
      <c r="H20" s="15"/>
      <c r="I20" s="17"/>
      <c r="J20" s="18"/>
      <c r="K20" s="18"/>
      <c r="L20" s="18"/>
      <c r="M20" s="18"/>
      <c r="N20" s="18"/>
      <c r="O20" s="18"/>
      <c r="P20" s="18"/>
      <c r="Q20" s="18"/>
      <c r="R20" s="18"/>
      <c r="S20" s="18"/>
      <c r="T20" s="18"/>
      <c r="U20" s="18"/>
      <c r="V20" s="18"/>
      <c r="W20" s="19"/>
      <c r="X20" s="23"/>
      <c r="Y20" s="23"/>
      <c r="Z20" s="23"/>
      <c r="AA20" s="23"/>
      <c r="AB20" s="23"/>
      <c r="AC20" s="23"/>
      <c r="AD20" s="23"/>
    </row>
    <row r="21" spans="3:30" ht="24.95" customHeight="1" x14ac:dyDescent="0.4">
      <c r="I21" s="20"/>
      <c r="J21" s="21"/>
      <c r="K21" s="21"/>
      <c r="L21" s="21"/>
      <c r="M21" s="21"/>
      <c r="N21" s="21"/>
      <c r="O21" s="21"/>
      <c r="P21" s="21"/>
      <c r="Q21" s="21"/>
      <c r="R21" s="21"/>
      <c r="S21" s="21"/>
      <c r="T21" s="21"/>
      <c r="U21" s="21"/>
      <c r="V21" s="21"/>
      <c r="W21" s="22"/>
      <c r="AB21" s="23"/>
      <c r="AC21" s="23"/>
      <c r="AD21" s="23"/>
    </row>
    <row r="22" spans="3:30" ht="24.95" customHeight="1" x14ac:dyDescent="0.4">
      <c r="I22" s="20"/>
      <c r="J22" s="21"/>
      <c r="K22" s="21"/>
      <c r="L22" s="21"/>
      <c r="M22" s="21"/>
      <c r="N22" s="21"/>
      <c r="O22" s="21"/>
      <c r="P22" s="21"/>
      <c r="Q22" s="21"/>
      <c r="R22" s="21"/>
      <c r="S22" s="21"/>
      <c r="T22" s="21"/>
      <c r="U22" s="21"/>
      <c r="V22" s="21"/>
      <c r="W22" s="22"/>
      <c r="AB22" s="23"/>
      <c r="AC22" s="23"/>
      <c r="AD22" s="23"/>
    </row>
    <row r="23" spans="3:30" ht="24.95" customHeight="1" x14ac:dyDescent="0.4">
      <c r="I23" s="20"/>
      <c r="J23" s="21"/>
      <c r="K23" s="21"/>
      <c r="L23" s="21"/>
      <c r="M23" s="21"/>
      <c r="N23" s="21"/>
      <c r="O23" s="21"/>
      <c r="P23" s="21"/>
      <c r="Q23" s="21"/>
      <c r="R23" s="21"/>
      <c r="S23" s="21"/>
      <c r="T23" s="21"/>
      <c r="U23" s="21"/>
      <c r="V23" s="21"/>
      <c r="W23" s="22"/>
      <c r="AB23" s="23"/>
      <c r="AC23" s="23"/>
      <c r="AD23" s="23"/>
    </row>
    <row r="24" spans="3:30" ht="24.95" customHeight="1" x14ac:dyDescent="0.4">
      <c r="I24" s="20"/>
      <c r="J24" s="21"/>
      <c r="K24" s="21"/>
      <c r="L24" s="21"/>
      <c r="M24" s="21"/>
      <c r="N24" s="21"/>
      <c r="O24" s="21"/>
      <c r="P24" s="21"/>
      <c r="Q24" s="21"/>
      <c r="R24" s="21"/>
      <c r="S24" s="21"/>
      <c r="T24" s="21"/>
      <c r="U24" s="21"/>
      <c r="V24" s="21"/>
      <c r="W24" s="22"/>
      <c r="AB24" s="23"/>
      <c r="AC24" s="23"/>
      <c r="AD24" s="23"/>
    </row>
    <row r="25" spans="3:30" ht="24.95" customHeight="1" x14ac:dyDescent="0.4">
      <c r="I25" s="20"/>
      <c r="J25" s="21"/>
      <c r="K25" s="21"/>
      <c r="L25" s="21"/>
      <c r="M25" s="21"/>
      <c r="N25" s="21"/>
      <c r="O25" s="21"/>
      <c r="P25" s="21"/>
      <c r="Q25" s="21"/>
      <c r="R25" s="21"/>
      <c r="S25" s="21"/>
      <c r="T25" s="21"/>
      <c r="U25" s="21"/>
      <c r="V25" s="21"/>
      <c r="W25" s="22"/>
      <c r="AB25" s="23"/>
      <c r="AC25" s="23"/>
      <c r="AD25" s="23"/>
    </row>
    <row r="26" spans="3:30" ht="24.95" customHeight="1" x14ac:dyDescent="0.4">
      <c r="I26" s="20"/>
      <c r="J26" s="21"/>
      <c r="K26" s="21"/>
      <c r="L26" s="21"/>
      <c r="M26" s="21"/>
      <c r="N26" s="21"/>
      <c r="O26" s="21"/>
      <c r="P26" s="21"/>
      <c r="Q26" s="21"/>
      <c r="R26" s="21"/>
      <c r="S26" s="21"/>
      <c r="T26" s="21"/>
      <c r="U26" s="21"/>
      <c r="V26" s="21"/>
      <c r="W26" s="22"/>
      <c r="AB26" s="23"/>
      <c r="AC26" s="23"/>
      <c r="AD26" s="23"/>
    </row>
    <row r="27" spans="3:30" ht="24.95" customHeight="1" x14ac:dyDescent="0.4">
      <c r="I27" s="20"/>
      <c r="J27" s="21"/>
      <c r="K27" s="21"/>
      <c r="L27" s="21"/>
      <c r="M27" s="21"/>
      <c r="N27" s="21"/>
      <c r="O27" s="21"/>
      <c r="P27" s="21"/>
      <c r="Q27" s="21"/>
      <c r="R27" s="21"/>
      <c r="S27" s="21"/>
      <c r="T27" s="21"/>
      <c r="U27" s="21"/>
      <c r="V27" s="21"/>
      <c r="W27" s="22"/>
      <c r="AB27" s="23"/>
      <c r="AC27" s="23"/>
      <c r="AD27" s="23"/>
    </row>
    <row r="28" spans="3:30" ht="24.95" customHeight="1" x14ac:dyDescent="0.4">
      <c r="I28" s="20"/>
      <c r="J28" s="21"/>
      <c r="K28" s="21"/>
      <c r="L28" s="21"/>
      <c r="M28" s="21"/>
      <c r="N28" s="21"/>
      <c r="O28" s="21"/>
      <c r="P28" s="21"/>
      <c r="Q28" s="21"/>
      <c r="R28" s="21"/>
      <c r="S28" s="21"/>
      <c r="T28" s="21"/>
      <c r="U28" s="21"/>
      <c r="V28" s="21"/>
      <c r="W28" s="22"/>
      <c r="AB28" s="23"/>
      <c r="AC28" s="23"/>
      <c r="AD28" s="23"/>
    </row>
    <row r="29" spans="3:30" ht="24.95" customHeight="1" x14ac:dyDescent="0.4">
      <c r="I29" s="20"/>
      <c r="J29" s="21"/>
      <c r="K29" s="21"/>
      <c r="L29" s="21"/>
      <c r="M29" s="21"/>
      <c r="N29" s="21"/>
      <c r="O29" s="21"/>
      <c r="P29" s="21"/>
      <c r="Q29" s="21"/>
      <c r="R29" s="21"/>
      <c r="S29" s="21"/>
      <c r="T29" s="21"/>
      <c r="U29" s="21"/>
      <c r="V29" s="21"/>
      <c r="W29" s="22"/>
      <c r="AB29" s="23"/>
      <c r="AC29" s="23"/>
      <c r="AD29" s="23"/>
    </row>
    <row r="30" spans="3:30" ht="24.95" customHeight="1" x14ac:dyDescent="0.4">
      <c r="I30" s="20"/>
      <c r="J30" s="21"/>
      <c r="K30" s="21"/>
      <c r="L30" s="21"/>
      <c r="M30" s="21"/>
      <c r="N30" s="21"/>
      <c r="O30" s="21"/>
      <c r="P30" s="21"/>
      <c r="Q30" s="21"/>
      <c r="R30" s="21"/>
      <c r="S30" s="21"/>
      <c r="T30" s="21"/>
      <c r="U30" s="21"/>
      <c r="V30" s="21"/>
      <c r="W30" s="22"/>
      <c r="AB30" s="23"/>
      <c r="AC30" s="23"/>
      <c r="AD30" s="23"/>
    </row>
    <row r="31" spans="3:30" ht="24.95" customHeight="1" x14ac:dyDescent="0.4">
      <c r="I31" s="20"/>
      <c r="J31" s="21"/>
      <c r="K31" s="21"/>
      <c r="L31" s="21"/>
      <c r="M31" s="21"/>
      <c r="N31" s="21"/>
      <c r="O31" s="21"/>
      <c r="P31" s="21"/>
      <c r="Q31" s="21"/>
      <c r="R31" s="21"/>
      <c r="S31" s="21"/>
      <c r="T31" s="21"/>
      <c r="U31" s="21"/>
      <c r="V31" s="21"/>
      <c r="W31" s="22"/>
      <c r="AB31" s="23"/>
      <c r="AC31" s="23"/>
      <c r="AD31" s="23"/>
    </row>
    <row r="32" spans="3:30" ht="24.95" customHeight="1" thickBot="1" x14ac:dyDescent="0.45">
      <c r="I32" s="248" t="s">
        <v>285</v>
      </c>
      <c r="J32" s="249"/>
      <c r="K32" s="249"/>
      <c r="L32" s="249"/>
      <c r="M32" s="249"/>
      <c r="N32" s="249"/>
      <c r="O32" s="249"/>
      <c r="P32" s="249"/>
      <c r="Q32" s="249"/>
      <c r="R32" s="249"/>
      <c r="S32" s="249"/>
      <c r="T32" s="249"/>
      <c r="U32" s="249"/>
      <c r="V32" s="249"/>
      <c r="W32" s="250"/>
      <c r="AB32" s="23"/>
      <c r="AC32" s="23"/>
      <c r="AD32" s="23"/>
    </row>
    <row r="33" spans="9:12" ht="24.95" customHeight="1" x14ac:dyDescent="0.4">
      <c r="I33" s="48"/>
      <c r="J33" s="48"/>
      <c r="K33" s="48"/>
      <c r="L33" s="48"/>
    </row>
    <row r="34" spans="9:12" ht="24.95" customHeight="1" x14ac:dyDescent="0.4"/>
    <row r="35" spans="9:12" ht="24.95" customHeight="1" x14ac:dyDescent="0.4"/>
    <row r="36" spans="9:12" ht="24.95" customHeight="1" x14ac:dyDescent="0.4"/>
    <row r="37" spans="9:12" ht="24.95" customHeight="1" x14ac:dyDescent="0.4"/>
    <row r="38" spans="9:12" ht="24.95" customHeight="1" x14ac:dyDescent="0.4"/>
    <row r="39" spans="9:12" ht="24.95" customHeight="1" x14ac:dyDescent="0.4"/>
    <row r="40" spans="9:12" ht="24.95" customHeight="1" x14ac:dyDescent="0.4"/>
    <row r="41" spans="9:12" ht="24.95" customHeight="1" x14ac:dyDescent="0.4"/>
    <row r="42" spans="9:12" ht="24.95" customHeight="1" x14ac:dyDescent="0.4"/>
    <row r="43" spans="9:12" ht="24.95" customHeight="1" x14ac:dyDescent="0.4"/>
    <row r="44" spans="9:12" ht="24.95" customHeight="1" x14ac:dyDescent="0.4"/>
    <row r="45" spans="9:12" ht="24.95" customHeight="1" x14ac:dyDescent="0.4"/>
    <row r="46" spans="9:12" ht="24.95" customHeight="1" x14ac:dyDescent="0.4"/>
    <row r="47" spans="9:12" ht="24.95" customHeight="1" x14ac:dyDescent="0.4"/>
    <row r="48" spans="9:12"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sheetData>
  <sheetProtection algorithmName="SHA-512" hashValue="qbnXnr/hwFh1N8PIAlCTeXAx7ijKFFnDGzydiJjgZZWQpfr1xe5+XEYE2lNMfrpNa9x4OEpswQxjgao/PvYPUA==" saltValue="KuxnlEKGZAwDQsDhjPospA==" spinCount="100000" sheet="1" objects="1" scenarios="1"/>
  <protectedRanges>
    <protectedRange sqref="H14 Q17:AA17" name="範囲1"/>
  </protectedRanges>
  <mergeCells count="22">
    <mergeCell ref="C7:AD7"/>
    <mergeCell ref="C3:I5"/>
    <mergeCell ref="J3:AB3"/>
    <mergeCell ref="AC3:AD5"/>
    <mergeCell ref="J4:AB4"/>
    <mergeCell ref="J5:AB5"/>
    <mergeCell ref="I32:W32"/>
    <mergeCell ref="Q17:V17"/>
    <mergeCell ref="W17:AA17"/>
    <mergeCell ref="C9:AD9"/>
    <mergeCell ref="C18:AD18"/>
    <mergeCell ref="C14:G14"/>
    <mergeCell ref="C16:AD16"/>
    <mergeCell ref="C17:P17"/>
    <mergeCell ref="C15:AD15"/>
    <mergeCell ref="C11:G11"/>
    <mergeCell ref="H11:S11"/>
    <mergeCell ref="T11:X11"/>
    <mergeCell ref="Y11:AD11"/>
    <mergeCell ref="C13:AD13"/>
    <mergeCell ref="H14:AD14"/>
    <mergeCell ref="AC17:AD17"/>
  </mergeCells>
  <phoneticPr fontId="2"/>
  <dataValidations count="2">
    <dataValidation type="list" allowBlank="1" showInputMessage="1" showErrorMessage="1" sqref="H14 Q17:V17" xr:uid="{080788D6-5C7B-460C-9967-558371B7F3EA}">
      <formula1>"必要,不要"</formula1>
    </dataValidation>
    <dataValidation type="list" allowBlank="1" showInputMessage="1" showErrorMessage="1" sqref="W17:AA17" xr:uid="{62BEBE77-28BF-47F7-BFEE-15D71868FA4E}">
      <formula1>"1,2"</formula1>
    </dataValidation>
  </dataValidations>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51DD0-28F5-4D92-A9AE-E7592EE8D49C}">
  <dimension ref="C2:AD248"/>
  <sheetViews>
    <sheetView view="pageBreakPreview" zoomScale="60" zoomScaleNormal="70" workbookViewId="0">
      <selection activeCell="W17" sqref="W17:AA17"/>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139</v>
      </c>
      <c r="D3" s="96"/>
      <c r="E3" s="96"/>
      <c r="F3" s="96"/>
      <c r="G3" s="96"/>
      <c r="H3" s="96"/>
      <c r="I3" s="97"/>
      <c r="J3" s="89" t="s">
        <v>0</v>
      </c>
      <c r="K3" s="90"/>
      <c r="L3" s="90"/>
      <c r="M3" s="90"/>
      <c r="N3" s="90"/>
      <c r="O3" s="90"/>
      <c r="P3" s="90"/>
      <c r="Q3" s="90"/>
      <c r="R3" s="90"/>
      <c r="S3" s="90"/>
      <c r="T3" s="90"/>
      <c r="U3" s="90"/>
      <c r="V3" s="90"/>
      <c r="W3" s="90"/>
      <c r="X3" s="90"/>
      <c r="Y3" s="90"/>
      <c r="Z3" s="90"/>
      <c r="AA3" s="90"/>
      <c r="AB3" s="91"/>
      <c r="AC3" s="107">
        <v>8</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140</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x14ac:dyDescent="0.4"/>
    <row r="9" spans="3:30" ht="24.95" customHeight="1" x14ac:dyDescent="0.4">
      <c r="C9" s="188" t="s">
        <v>141</v>
      </c>
      <c r="D9" s="188"/>
      <c r="E9" s="188"/>
      <c r="F9" s="188"/>
      <c r="G9" s="188"/>
      <c r="H9" s="188"/>
      <c r="I9" s="188"/>
      <c r="J9" s="188"/>
      <c r="K9" s="188"/>
      <c r="L9" s="188"/>
      <c r="M9" s="188"/>
      <c r="N9" s="188"/>
      <c r="O9" s="188"/>
      <c r="P9" s="188"/>
      <c r="Q9" s="188"/>
      <c r="R9" s="188"/>
      <c r="S9" s="188"/>
      <c r="T9" s="188"/>
      <c r="U9" s="188"/>
      <c r="V9" s="188"/>
      <c r="W9" s="188"/>
      <c r="X9" s="188"/>
      <c r="Y9" s="188"/>
      <c r="Z9" s="188"/>
      <c r="AA9" s="188"/>
      <c r="AB9" s="188"/>
      <c r="AC9" s="188"/>
      <c r="AD9" s="188"/>
    </row>
    <row r="10" spans="3:30" ht="9.9499999999999993" customHeight="1" thickBot="1" x14ac:dyDescent="0.45"/>
    <row r="11" spans="3:30" ht="35.1" customHeight="1" thickBot="1" x14ac:dyDescent="0.45">
      <c r="C11" s="124" t="s">
        <v>310</v>
      </c>
      <c r="D11" s="125"/>
      <c r="E11" s="125"/>
      <c r="F11" s="125"/>
      <c r="G11" s="125"/>
      <c r="H11" s="300" t="str">
        <f>B!F9&amp;" "</f>
        <v xml:space="preserve"> </v>
      </c>
      <c r="I11" s="301"/>
      <c r="J11" s="301"/>
      <c r="K11" s="301"/>
      <c r="L11" s="301"/>
      <c r="M11" s="301"/>
      <c r="N11" s="301"/>
      <c r="O11" s="301"/>
      <c r="P11" s="301"/>
      <c r="Q11" s="301"/>
      <c r="R11" s="301"/>
      <c r="S11" s="301"/>
      <c r="T11" s="301" t="s">
        <v>83</v>
      </c>
      <c r="U11" s="301"/>
      <c r="V11" s="301"/>
      <c r="W11" s="301"/>
      <c r="X11" s="302"/>
      <c r="Y11" s="125" t="str">
        <f>B!Q9&amp;" "</f>
        <v xml:space="preserve"> </v>
      </c>
      <c r="Z11" s="125"/>
      <c r="AA11" s="125"/>
      <c r="AB11" s="125"/>
      <c r="AC11" s="125"/>
      <c r="AD11" s="139"/>
    </row>
    <row r="12" spans="3:30" ht="9.9499999999999993" customHeight="1" x14ac:dyDescent="0.4"/>
    <row r="13" spans="3:30" ht="50.1" customHeight="1" thickBot="1" x14ac:dyDescent="0.45">
      <c r="C13" s="88" t="s">
        <v>372</v>
      </c>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row>
    <row r="14" spans="3:30" ht="35.1" customHeight="1" thickBot="1" x14ac:dyDescent="0.45">
      <c r="C14" s="362" t="s">
        <v>135</v>
      </c>
      <c r="D14" s="363"/>
      <c r="E14" s="363"/>
      <c r="F14" s="363"/>
      <c r="G14" s="363"/>
      <c r="H14" s="364"/>
      <c r="I14" s="365"/>
      <c r="J14" s="365"/>
      <c r="K14" s="365"/>
      <c r="L14" s="365"/>
      <c r="M14" s="365"/>
      <c r="N14" s="365"/>
      <c r="O14" s="365"/>
      <c r="P14" s="365"/>
      <c r="Q14" s="365"/>
      <c r="R14" s="365"/>
      <c r="S14" s="365"/>
      <c r="T14" s="365"/>
      <c r="U14" s="365"/>
      <c r="V14" s="365"/>
      <c r="W14" s="365"/>
      <c r="X14" s="365"/>
      <c r="Y14" s="365"/>
      <c r="Z14" s="365"/>
      <c r="AA14" s="365"/>
      <c r="AB14" s="365"/>
      <c r="AC14" s="365"/>
      <c r="AD14" s="366"/>
    </row>
    <row r="15" spans="3:30" ht="84.95" customHeight="1" x14ac:dyDescent="0.4">
      <c r="C15" s="88" t="s">
        <v>350</v>
      </c>
      <c r="D15" s="88"/>
      <c r="E15" s="88"/>
      <c r="F15" s="88"/>
      <c r="G15" s="88"/>
      <c r="H15" s="88"/>
      <c r="I15" s="88"/>
      <c r="J15" s="88"/>
      <c r="K15" s="88"/>
      <c r="L15" s="88"/>
      <c r="M15" s="88"/>
      <c r="N15" s="88"/>
      <c r="O15" s="88"/>
      <c r="P15" s="88"/>
      <c r="Q15" s="88"/>
      <c r="R15" s="88"/>
      <c r="S15" s="88"/>
      <c r="T15" s="88"/>
      <c r="U15" s="88"/>
      <c r="V15" s="88"/>
      <c r="W15" s="88"/>
      <c r="X15" s="88"/>
      <c r="Y15" s="88"/>
      <c r="Z15" s="88"/>
      <c r="AA15" s="88"/>
      <c r="AB15" s="88"/>
      <c r="AC15" s="88"/>
      <c r="AD15" s="88"/>
    </row>
    <row r="16" spans="3:30" ht="65.099999999999994" customHeight="1" thickBot="1" x14ac:dyDescent="0.45">
      <c r="C16" s="88" t="s">
        <v>138</v>
      </c>
      <c r="D16" s="88"/>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row>
    <row r="17" spans="3:30" ht="35.1" customHeight="1" thickBot="1" x14ac:dyDescent="0.45">
      <c r="C17" s="123" t="s">
        <v>136</v>
      </c>
      <c r="D17" s="123"/>
      <c r="E17" s="123"/>
      <c r="F17" s="123"/>
      <c r="G17" s="123"/>
      <c r="H17" s="123"/>
      <c r="I17" s="123"/>
      <c r="J17" s="123"/>
      <c r="K17" s="123"/>
      <c r="L17" s="123"/>
      <c r="M17" s="123"/>
      <c r="N17" s="123"/>
      <c r="O17" s="123"/>
      <c r="P17" s="123"/>
      <c r="Q17" s="371"/>
      <c r="R17" s="369"/>
      <c r="S17" s="369"/>
      <c r="T17" s="369"/>
      <c r="U17" s="369"/>
      <c r="V17" s="370"/>
      <c r="W17" s="368"/>
      <c r="X17" s="369"/>
      <c r="Y17" s="369"/>
      <c r="Z17" s="369"/>
      <c r="AA17" s="370"/>
      <c r="AB17" s="36" t="s">
        <v>126</v>
      </c>
      <c r="AC17" s="367" t="s">
        <v>137</v>
      </c>
      <c r="AD17" s="367"/>
    </row>
    <row r="18" spans="3:30" ht="69.95" customHeight="1" x14ac:dyDescent="0.4">
      <c r="C18" s="88" t="s">
        <v>331</v>
      </c>
      <c r="D18" s="88"/>
      <c r="E18" s="88"/>
      <c r="F18" s="88"/>
      <c r="G18" s="88"/>
      <c r="H18" s="88"/>
      <c r="I18" s="88"/>
      <c r="J18" s="88"/>
      <c r="K18" s="88"/>
      <c r="L18" s="88"/>
      <c r="M18" s="88"/>
      <c r="N18" s="88"/>
      <c r="O18" s="88"/>
      <c r="P18" s="88"/>
      <c r="Q18" s="88"/>
      <c r="R18" s="88"/>
      <c r="S18" s="88"/>
      <c r="T18" s="88"/>
      <c r="U18" s="88"/>
      <c r="V18" s="88"/>
      <c r="W18" s="88"/>
      <c r="X18" s="88"/>
      <c r="Y18" s="88"/>
      <c r="Z18" s="88"/>
      <c r="AA18" s="88"/>
      <c r="AB18" s="88"/>
      <c r="AC18" s="88"/>
      <c r="AD18" s="88"/>
    </row>
    <row r="19" spans="3:30" ht="24.95" customHeight="1" thickBot="1" x14ac:dyDescent="0.45">
      <c r="R19" s="47"/>
      <c r="S19" s="23"/>
    </row>
    <row r="20" spans="3:30" ht="24.95" customHeight="1" x14ac:dyDescent="0.4">
      <c r="E20" s="17"/>
      <c r="F20" s="18"/>
      <c r="G20" s="18"/>
      <c r="H20" s="18"/>
      <c r="I20" s="18"/>
      <c r="J20" s="18"/>
      <c r="K20" s="18"/>
      <c r="L20" s="18"/>
      <c r="M20" s="18"/>
      <c r="N20" s="18"/>
      <c r="O20" s="18"/>
      <c r="P20" s="18"/>
      <c r="Q20" s="18"/>
      <c r="R20" s="18"/>
      <c r="S20" s="18"/>
      <c r="T20" s="18"/>
      <c r="U20" s="18"/>
      <c r="V20" s="18"/>
      <c r="W20" s="18"/>
      <c r="X20" s="18"/>
      <c r="Y20" s="18"/>
      <c r="Z20" s="18"/>
      <c r="AA20" s="18"/>
      <c r="AB20" s="19"/>
    </row>
    <row r="21" spans="3:30" ht="24.95" customHeight="1" x14ac:dyDescent="0.4">
      <c r="E21" s="20"/>
      <c r="F21" s="21"/>
      <c r="G21" s="21"/>
      <c r="H21" s="21"/>
      <c r="I21" s="21"/>
      <c r="J21" s="21"/>
      <c r="K21" s="21"/>
      <c r="L21" s="21"/>
      <c r="M21" s="21"/>
      <c r="N21" s="21"/>
      <c r="O21" s="21"/>
      <c r="P21" s="21"/>
      <c r="Q21" s="21"/>
      <c r="R21" s="21"/>
      <c r="S21" s="21"/>
      <c r="T21" s="21"/>
      <c r="U21" s="21"/>
      <c r="V21" s="21"/>
      <c r="W21" s="21"/>
      <c r="X21" s="21"/>
      <c r="Y21" s="21"/>
      <c r="Z21" s="21"/>
      <c r="AA21" s="21"/>
      <c r="AB21" s="22"/>
    </row>
    <row r="22" spans="3:30" ht="24.95" customHeight="1" x14ac:dyDescent="0.4">
      <c r="E22" s="20"/>
      <c r="F22" s="21"/>
      <c r="G22" s="21"/>
      <c r="H22" s="21"/>
      <c r="I22" s="21"/>
      <c r="J22" s="21"/>
      <c r="K22" s="21"/>
      <c r="L22" s="21"/>
      <c r="M22" s="21"/>
      <c r="N22" s="21"/>
      <c r="O22" s="21"/>
      <c r="P22" s="21"/>
      <c r="Q22" s="21"/>
      <c r="R22" s="21"/>
      <c r="S22" s="21"/>
      <c r="T22" s="21"/>
      <c r="U22" s="21"/>
      <c r="V22" s="21"/>
      <c r="W22" s="21"/>
      <c r="X22" s="21"/>
      <c r="Y22" s="21"/>
      <c r="Z22" s="21"/>
      <c r="AA22" s="21"/>
      <c r="AB22" s="22"/>
    </row>
    <row r="23" spans="3:30" ht="24.95" customHeight="1" x14ac:dyDescent="0.4">
      <c r="E23" s="20"/>
      <c r="F23" s="21"/>
      <c r="G23" s="21"/>
      <c r="H23" s="21"/>
      <c r="I23" s="21"/>
      <c r="J23" s="21"/>
      <c r="K23" s="21"/>
      <c r="L23" s="21"/>
      <c r="M23" s="21"/>
      <c r="N23" s="21"/>
      <c r="O23" s="21"/>
      <c r="P23" s="21"/>
      <c r="Q23" s="21"/>
      <c r="R23" s="21"/>
      <c r="S23" s="21"/>
      <c r="T23" s="21"/>
      <c r="U23" s="21"/>
      <c r="V23" s="21"/>
      <c r="W23" s="21"/>
      <c r="X23" s="21"/>
      <c r="Y23" s="21"/>
      <c r="Z23" s="21"/>
      <c r="AA23" s="21"/>
      <c r="AB23" s="22"/>
    </row>
    <row r="24" spans="3:30" ht="24.95" customHeight="1" x14ac:dyDescent="0.4">
      <c r="E24" s="20"/>
      <c r="F24" s="21"/>
      <c r="G24" s="21"/>
      <c r="H24" s="21"/>
      <c r="I24" s="21"/>
      <c r="J24" s="21"/>
      <c r="K24" s="21"/>
      <c r="L24" s="21"/>
      <c r="M24" s="21"/>
      <c r="N24" s="21"/>
      <c r="O24" s="21"/>
      <c r="P24" s="21"/>
      <c r="Q24" s="21"/>
      <c r="R24" s="21"/>
      <c r="S24" s="21"/>
      <c r="T24" s="21"/>
      <c r="U24" s="21"/>
      <c r="V24" s="21"/>
      <c r="W24" s="21"/>
      <c r="X24" s="21"/>
      <c r="Y24" s="21"/>
      <c r="Z24" s="21"/>
      <c r="AA24" s="21"/>
      <c r="AB24" s="22"/>
    </row>
    <row r="25" spans="3:30" ht="24.95" customHeight="1" x14ac:dyDescent="0.4">
      <c r="E25" s="20"/>
      <c r="F25" s="21"/>
      <c r="G25" s="21"/>
      <c r="H25" s="21"/>
      <c r="I25" s="21"/>
      <c r="J25" s="21"/>
      <c r="K25" s="21"/>
      <c r="L25" s="21"/>
      <c r="M25" s="21"/>
      <c r="N25" s="21"/>
      <c r="O25" s="21"/>
      <c r="P25" s="21"/>
      <c r="Q25" s="21"/>
      <c r="R25" s="21"/>
      <c r="S25" s="21"/>
      <c r="T25" s="21"/>
      <c r="U25" s="21"/>
      <c r="V25" s="21"/>
      <c r="W25" s="21"/>
      <c r="X25" s="21"/>
      <c r="Y25" s="21"/>
      <c r="Z25" s="21"/>
      <c r="AA25" s="21"/>
      <c r="AB25" s="22"/>
    </row>
    <row r="26" spans="3:30" ht="24.95" customHeight="1" x14ac:dyDescent="0.4">
      <c r="E26" s="20"/>
      <c r="F26" s="21"/>
      <c r="G26" s="21"/>
      <c r="H26" s="21"/>
      <c r="I26" s="21"/>
      <c r="J26" s="21"/>
      <c r="K26" s="21"/>
      <c r="L26" s="21"/>
      <c r="M26" s="21"/>
      <c r="N26" s="21"/>
      <c r="O26" s="21"/>
      <c r="P26" s="21"/>
      <c r="Q26" s="21"/>
      <c r="R26" s="21"/>
      <c r="S26" s="21"/>
      <c r="T26" s="21"/>
      <c r="U26" s="21"/>
      <c r="V26" s="21"/>
      <c r="W26" s="21"/>
      <c r="X26" s="21"/>
      <c r="Y26" s="21"/>
      <c r="Z26" s="21"/>
      <c r="AA26" s="21"/>
      <c r="AB26" s="22"/>
    </row>
    <row r="27" spans="3:30" ht="24.95" customHeight="1" x14ac:dyDescent="0.4">
      <c r="E27" s="20"/>
      <c r="F27" s="21"/>
      <c r="G27" s="21"/>
      <c r="H27" s="21"/>
      <c r="I27" s="21"/>
      <c r="J27" s="21"/>
      <c r="K27" s="21"/>
      <c r="L27" s="21"/>
      <c r="M27" s="21"/>
      <c r="N27" s="21"/>
      <c r="O27" s="21"/>
      <c r="P27" s="21"/>
      <c r="Q27" s="21"/>
      <c r="R27" s="21"/>
      <c r="S27" s="21"/>
      <c r="T27" s="21"/>
      <c r="U27" s="21"/>
      <c r="V27" s="21"/>
      <c r="W27" s="21"/>
      <c r="X27" s="21"/>
      <c r="Y27" s="21"/>
      <c r="Z27" s="21"/>
      <c r="AA27" s="21"/>
      <c r="AB27" s="22"/>
    </row>
    <row r="28" spans="3:30" ht="24.95" customHeight="1" x14ac:dyDescent="0.4">
      <c r="E28" s="20"/>
      <c r="F28" s="21"/>
      <c r="G28" s="21"/>
      <c r="H28" s="21"/>
      <c r="I28" s="21"/>
      <c r="J28" s="21"/>
      <c r="K28" s="21"/>
      <c r="L28" s="21"/>
      <c r="M28" s="21"/>
      <c r="N28" s="21"/>
      <c r="O28" s="21"/>
      <c r="P28" s="21"/>
      <c r="Q28" s="21"/>
      <c r="R28" s="21"/>
      <c r="S28" s="21"/>
      <c r="T28" s="21"/>
      <c r="U28" s="21"/>
      <c r="V28" s="21"/>
      <c r="W28" s="21"/>
      <c r="X28" s="21"/>
      <c r="Y28" s="21"/>
      <c r="Z28" s="21"/>
      <c r="AA28" s="21"/>
      <c r="AB28" s="22"/>
    </row>
    <row r="29" spans="3:30" ht="24.95" customHeight="1" x14ac:dyDescent="0.4">
      <c r="E29" s="20"/>
      <c r="F29" s="21"/>
      <c r="G29" s="21"/>
      <c r="H29" s="21"/>
      <c r="I29" s="21"/>
      <c r="J29" s="21"/>
      <c r="K29" s="21"/>
      <c r="L29" s="21"/>
      <c r="M29" s="21"/>
      <c r="N29" s="21"/>
      <c r="O29" s="21"/>
      <c r="P29" s="21"/>
      <c r="Q29" s="21"/>
      <c r="R29" s="21"/>
      <c r="S29" s="21"/>
      <c r="T29" s="21"/>
      <c r="U29" s="21"/>
      <c r="V29" s="21"/>
      <c r="W29" s="21"/>
      <c r="X29" s="21"/>
      <c r="Y29" s="21"/>
      <c r="Z29" s="21"/>
      <c r="AA29" s="21"/>
      <c r="AB29" s="22"/>
    </row>
    <row r="30" spans="3:30" ht="24.95" customHeight="1" x14ac:dyDescent="0.4">
      <c r="E30" s="20"/>
      <c r="F30" s="21"/>
      <c r="G30" s="21"/>
      <c r="H30" s="21"/>
      <c r="I30" s="21"/>
      <c r="J30" s="21"/>
      <c r="K30" s="21"/>
      <c r="L30" s="21"/>
      <c r="M30" s="21"/>
      <c r="N30" s="21"/>
      <c r="O30" s="21"/>
      <c r="P30" s="21"/>
      <c r="Q30" s="21"/>
      <c r="R30" s="21"/>
      <c r="S30" s="21"/>
      <c r="T30" s="21"/>
      <c r="U30" s="21"/>
      <c r="V30" s="21"/>
      <c r="W30" s="21"/>
      <c r="X30" s="21"/>
      <c r="Y30" s="21"/>
      <c r="Z30" s="21"/>
      <c r="AA30" s="21"/>
      <c r="AB30" s="22"/>
    </row>
    <row r="31" spans="3:30" ht="24.95" customHeight="1" x14ac:dyDescent="0.4">
      <c r="E31" s="20"/>
      <c r="F31" s="21"/>
      <c r="G31" s="21"/>
      <c r="H31" s="21"/>
      <c r="I31" s="21"/>
      <c r="J31" s="21"/>
      <c r="K31" s="21"/>
      <c r="L31" s="21"/>
      <c r="M31" s="21"/>
      <c r="N31" s="21"/>
      <c r="O31" s="21"/>
      <c r="P31" s="21"/>
      <c r="Q31" s="21"/>
      <c r="R31" s="21"/>
      <c r="S31" s="21"/>
      <c r="T31" s="21"/>
      <c r="U31" s="21"/>
      <c r="V31" s="21"/>
      <c r="W31" s="21"/>
      <c r="X31" s="21"/>
      <c r="Y31" s="21"/>
      <c r="Z31" s="21"/>
      <c r="AA31" s="21"/>
      <c r="AB31" s="22"/>
    </row>
    <row r="32" spans="3:30" ht="24.95" customHeight="1" thickBot="1" x14ac:dyDescent="0.45">
      <c r="E32" s="248" t="s">
        <v>285</v>
      </c>
      <c r="F32" s="249"/>
      <c r="G32" s="249"/>
      <c r="H32" s="249"/>
      <c r="I32" s="249"/>
      <c r="J32" s="249"/>
      <c r="K32" s="249"/>
      <c r="L32" s="249"/>
      <c r="M32" s="249"/>
      <c r="N32" s="249"/>
      <c r="O32" s="249"/>
      <c r="P32" s="249"/>
      <c r="Q32" s="249"/>
      <c r="R32" s="249"/>
      <c r="S32" s="249"/>
      <c r="T32" s="249"/>
      <c r="U32" s="249"/>
      <c r="V32" s="249"/>
      <c r="W32" s="249"/>
      <c r="X32" s="249"/>
      <c r="Y32" s="249"/>
      <c r="Z32" s="249"/>
      <c r="AA32" s="249"/>
      <c r="AB32" s="250"/>
    </row>
    <row r="33" spans="18:18" ht="24.95" customHeight="1" x14ac:dyDescent="0.4">
      <c r="R33" s="48"/>
    </row>
    <row r="34" spans="18:18" ht="24.95" customHeight="1" x14ac:dyDescent="0.4"/>
    <row r="35" spans="18:18" ht="24.95" customHeight="1" x14ac:dyDescent="0.4"/>
    <row r="36" spans="18:18" ht="24.95" customHeight="1" x14ac:dyDescent="0.4"/>
    <row r="37" spans="18:18" ht="24.95" customHeight="1" x14ac:dyDescent="0.4"/>
    <row r="38" spans="18:18" ht="24.95" customHeight="1" x14ac:dyDescent="0.4"/>
    <row r="39" spans="18:18" ht="24.95" customHeight="1" x14ac:dyDescent="0.4"/>
    <row r="40" spans="18:18" ht="24.95" customHeight="1" x14ac:dyDescent="0.4"/>
    <row r="41" spans="18:18" ht="24.95" customHeight="1" x14ac:dyDescent="0.4"/>
    <row r="42" spans="18:18" ht="24.95" customHeight="1" x14ac:dyDescent="0.4"/>
    <row r="43" spans="18:18" ht="24.95" customHeight="1" x14ac:dyDescent="0.4"/>
    <row r="44" spans="18:18" ht="24.95" customHeight="1" x14ac:dyDescent="0.4"/>
    <row r="45" spans="18:18" ht="24.95" customHeight="1" x14ac:dyDescent="0.4"/>
    <row r="46" spans="18:18" ht="24.95" customHeight="1" x14ac:dyDescent="0.4"/>
    <row r="47" spans="18:18" ht="24.95" customHeight="1" x14ac:dyDescent="0.4"/>
    <row r="48" spans="18:18"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row r="226" ht="24.95" customHeight="1" x14ac:dyDescent="0.4"/>
    <row r="227" ht="24.95" customHeight="1" x14ac:dyDescent="0.4"/>
    <row r="228" ht="24.95" customHeight="1" x14ac:dyDescent="0.4"/>
    <row r="229" ht="24.95" customHeight="1" x14ac:dyDescent="0.4"/>
    <row r="230" ht="24.95" customHeight="1" x14ac:dyDescent="0.4"/>
    <row r="231" ht="24.95" customHeight="1" x14ac:dyDescent="0.4"/>
    <row r="232" ht="24.95" customHeight="1" x14ac:dyDescent="0.4"/>
    <row r="233" ht="24.95" customHeight="1" x14ac:dyDescent="0.4"/>
    <row r="234" ht="24.95" customHeight="1" x14ac:dyDescent="0.4"/>
    <row r="235" ht="24.95" customHeight="1" x14ac:dyDescent="0.4"/>
    <row r="236" ht="24.95" customHeight="1" x14ac:dyDescent="0.4"/>
    <row r="237" ht="24.95" customHeight="1" x14ac:dyDescent="0.4"/>
    <row r="238" ht="24.95" customHeight="1" x14ac:dyDescent="0.4"/>
    <row r="239" ht="24.95" customHeight="1" x14ac:dyDescent="0.4"/>
    <row r="240" ht="24.95" customHeight="1" x14ac:dyDescent="0.4"/>
    <row r="241" ht="24.95" customHeight="1" x14ac:dyDescent="0.4"/>
    <row r="242" ht="24.95" customHeight="1" x14ac:dyDescent="0.4"/>
    <row r="243" ht="24.95" customHeight="1" x14ac:dyDescent="0.4"/>
    <row r="244" ht="24.95" customHeight="1" x14ac:dyDescent="0.4"/>
    <row r="245" ht="24.95" customHeight="1" x14ac:dyDescent="0.4"/>
    <row r="246" ht="24.95" customHeight="1" x14ac:dyDescent="0.4"/>
    <row r="247" ht="24.95" customHeight="1" x14ac:dyDescent="0.4"/>
    <row r="248" ht="24.95" customHeight="1" x14ac:dyDescent="0.4"/>
  </sheetData>
  <sheetProtection algorithmName="SHA-512" hashValue="9Xdno5u0mfg/eXOf34tOMNxcJKlmgKU+zZt4k9nDlTxsQPJmTQuu+xreHVlNeqFPJMorfYyipc9ST8D2SKS9bw==" saltValue="FBDUtgh6fE2xP+BGBEde3Q==" spinCount="100000" sheet="1" objects="1" scenarios="1"/>
  <mergeCells count="22">
    <mergeCell ref="C7:AD7"/>
    <mergeCell ref="C3:I5"/>
    <mergeCell ref="J3:AB3"/>
    <mergeCell ref="AC3:AD5"/>
    <mergeCell ref="J4:AB4"/>
    <mergeCell ref="J5:AB5"/>
    <mergeCell ref="E32:AB32"/>
    <mergeCell ref="C9:AD9"/>
    <mergeCell ref="C15:AD15"/>
    <mergeCell ref="C16:AD16"/>
    <mergeCell ref="C17:P17"/>
    <mergeCell ref="H14:AD14"/>
    <mergeCell ref="AC17:AD17"/>
    <mergeCell ref="W17:AA17"/>
    <mergeCell ref="Q17:V17"/>
    <mergeCell ref="C18:AD18"/>
    <mergeCell ref="C11:G11"/>
    <mergeCell ref="H11:S11"/>
    <mergeCell ref="T11:X11"/>
    <mergeCell ref="Y11:AD11"/>
    <mergeCell ref="C13:AD13"/>
    <mergeCell ref="C14:G14"/>
  </mergeCells>
  <phoneticPr fontId="2"/>
  <dataValidations count="2">
    <dataValidation type="list" allowBlank="1" showInputMessage="1" showErrorMessage="1" sqref="H14 Q17:V17" xr:uid="{56D9C0F6-CFB8-403C-A2FF-39F73BCC3156}">
      <formula1>"必要,不要"</formula1>
    </dataValidation>
    <dataValidation type="list" allowBlank="1" showInputMessage="1" showErrorMessage="1" sqref="W17:AA17" xr:uid="{341ADDA9-7E55-4D84-B95C-D184C1E16528}">
      <formula1>"1,2"</formula1>
    </dataValidation>
  </dataValidations>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A2EF8-E40C-4D44-AE22-99FF6E981A61}">
  <dimension ref="C2:AD212"/>
  <sheetViews>
    <sheetView view="pageBreakPreview" zoomScale="60" zoomScaleNormal="70" workbookViewId="0">
      <selection activeCell="AE15" sqref="AE1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205</v>
      </c>
      <c r="D3" s="96"/>
      <c r="E3" s="96"/>
      <c r="F3" s="96"/>
      <c r="G3" s="96"/>
      <c r="H3" s="96"/>
      <c r="I3" s="97"/>
      <c r="J3" s="89" t="s">
        <v>0</v>
      </c>
      <c r="K3" s="90"/>
      <c r="L3" s="90"/>
      <c r="M3" s="90"/>
      <c r="N3" s="90"/>
      <c r="O3" s="90"/>
      <c r="P3" s="90"/>
      <c r="Q3" s="90"/>
      <c r="R3" s="90"/>
      <c r="S3" s="90"/>
      <c r="T3" s="90"/>
      <c r="U3" s="90"/>
      <c r="V3" s="90"/>
      <c r="W3" s="90"/>
      <c r="X3" s="90"/>
      <c r="Y3" s="90"/>
      <c r="Z3" s="90"/>
      <c r="AA3" s="90"/>
      <c r="AB3" s="91"/>
      <c r="AC3" s="107">
        <v>9</v>
      </c>
      <c r="AD3" s="108"/>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109"/>
      <c r="AD4" s="110"/>
    </row>
    <row r="5" spans="3:30" ht="24.95" customHeight="1" thickBot="1" x14ac:dyDescent="0.45">
      <c r="C5" s="101"/>
      <c r="D5" s="102"/>
      <c r="E5" s="102"/>
      <c r="F5" s="102"/>
      <c r="G5" s="102"/>
      <c r="H5" s="102"/>
      <c r="I5" s="103"/>
      <c r="J5" s="104" t="s">
        <v>364</v>
      </c>
      <c r="K5" s="105"/>
      <c r="L5" s="105"/>
      <c r="M5" s="105"/>
      <c r="N5" s="105"/>
      <c r="O5" s="105"/>
      <c r="P5" s="105"/>
      <c r="Q5" s="105"/>
      <c r="R5" s="105"/>
      <c r="S5" s="105"/>
      <c r="T5" s="105"/>
      <c r="U5" s="105"/>
      <c r="V5" s="105"/>
      <c r="W5" s="105"/>
      <c r="X5" s="105"/>
      <c r="Y5" s="105"/>
      <c r="Z5" s="105"/>
      <c r="AA5" s="105"/>
      <c r="AB5" s="106"/>
      <c r="AC5" s="111"/>
      <c r="AD5" s="112"/>
    </row>
    <row r="6" spans="3:30" ht="9.9499999999999993" customHeight="1" thickTop="1" x14ac:dyDescent="0.4"/>
    <row r="7" spans="3:30" ht="24.95" customHeight="1" x14ac:dyDescent="0.4">
      <c r="C7" s="115" t="s">
        <v>142</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x14ac:dyDescent="0.4"/>
    <row r="9" spans="3:30" ht="24.95" customHeight="1" x14ac:dyDescent="0.4">
      <c r="C9" s="188" t="s">
        <v>143</v>
      </c>
      <c r="D9" s="188"/>
      <c r="E9" s="188"/>
      <c r="F9" s="188"/>
      <c r="G9" s="188"/>
      <c r="H9" s="188"/>
      <c r="I9" s="188"/>
      <c r="J9" s="188"/>
      <c r="K9" s="188"/>
      <c r="L9" s="188"/>
      <c r="M9" s="188"/>
      <c r="N9" s="188"/>
      <c r="O9" s="188"/>
      <c r="P9" s="188"/>
      <c r="Q9" s="188"/>
      <c r="R9" s="188"/>
      <c r="S9" s="188"/>
      <c r="T9" s="188"/>
      <c r="U9" s="188"/>
      <c r="V9" s="188"/>
      <c r="W9" s="188"/>
      <c r="X9" s="188"/>
      <c r="Y9" s="188"/>
      <c r="Z9" s="188"/>
      <c r="AA9" s="188"/>
      <c r="AB9" s="188"/>
      <c r="AC9" s="188"/>
      <c r="AD9" s="188"/>
    </row>
    <row r="10" spans="3:30" ht="9.9499999999999993" customHeight="1" thickBot="1" x14ac:dyDescent="0.45"/>
    <row r="11" spans="3:30" ht="35.1" customHeight="1" thickBot="1" x14ac:dyDescent="0.45">
      <c r="C11" s="124" t="s">
        <v>310</v>
      </c>
      <c r="D11" s="125"/>
      <c r="E11" s="125"/>
      <c r="F11" s="125"/>
      <c r="G11" s="125"/>
      <c r="H11" s="300" t="str">
        <f>B!F9&amp;" "</f>
        <v xml:space="preserve"> </v>
      </c>
      <c r="I11" s="301"/>
      <c r="J11" s="301"/>
      <c r="K11" s="301"/>
      <c r="L11" s="301"/>
      <c r="M11" s="301"/>
      <c r="N11" s="301"/>
      <c r="O11" s="301"/>
      <c r="P11" s="301"/>
      <c r="Q11" s="301"/>
      <c r="R11" s="301"/>
      <c r="S11" s="301"/>
      <c r="T11" s="301" t="s">
        <v>83</v>
      </c>
      <c r="U11" s="301"/>
      <c r="V11" s="301"/>
      <c r="W11" s="301"/>
      <c r="X11" s="302"/>
      <c r="Y11" s="125" t="str">
        <f>B!Q9&amp;" "</f>
        <v xml:space="preserve"> </v>
      </c>
      <c r="Z11" s="125"/>
      <c r="AA11" s="125"/>
      <c r="AB11" s="125"/>
      <c r="AC11" s="125"/>
      <c r="AD11" s="139"/>
    </row>
    <row r="12" spans="3:30" ht="9.9499999999999993" customHeight="1" thickBot="1" x14ac:dyDescent="0.45"/>
    <row r="13" spans="3:30" ht="35.1" customHeight="1" x14ac:dyDescent="0.4">
      <c r="C13" s="272" t="s">
        <v>144</v>
      </c>
      <c r="D13" s="273"/>
      <c r="E13" s="273"/>
      <c r="F13" s="273"/>
      <c r="G13" s="273"/>
      <c r="H13" s="378"/>
      <c r="I13" s="378"/>
      <c r="J13" s="378"/>
      <c r="K13" s="378"/>
      <c r="L13" s="378"/>
      <c r="M13" s="378"/>
      <c r="N13" s="378"/>
      <c r="O13" s="378"/>
      <c r="P13" s="378"/>
      <c r="Q13" s="378"/>
      <c r="R13" s="378"/>
      <c r="S13" s="378"/>
      <c r="T13" s="378"/>
      <c r="U13" s="378"/>
      <c r="V13" s="378"/>
      <c r="W13" s="378"/>
      <c r="X13" s="378"/>
      <c r="Y13" s="378"/>
      <c r="Z13" s="378"/>
      <c r="AA13" s="378"/>
      <c r="AB13" s="378"/>
      <c r="AC13" s="378"/>
      <c r="AD13" s="379"/>
    </row>
    <row r="14" spans="3:30" ht="35.1" customHeight="1" thickBot="1" x14ac:dyDescent="0.45">
      <c r="C14" s="113" t="s">
        <v>145</v>
      </c>
      <c r="D14" s="114"/>
      <c r="E14" s="114"/>
      <c r="F14" s="114"/>
      <c r="G14" s="114"/>
      <c r="H14" s="380"/>
      <c r="I14" s="380"/>
      <c r="J14" s="380"/>
      <c r="K14" s="380"/>
      <c r="L14" s="380"/>
      <c r="M14" s="380"/>
      <c r="N14" s="380"/>
      <c r="O14" s="380"/>
      <c r="P14" s="380"/>
      <c r="Q14" s="380"/>
      <c r="R14" s="380"/>
      <c r="S14" s="380"/>
      <c r="T14" s="380"/>
      <c r="U14" s="380"/>
      <c r="V14" s="380"/>
      <c r="W14" s="380"/>
      <c r="X14" s="380"/>
      <c r="Y14" s="380"/>
      <c r="Z14" s="380"/>
      <c r="AA14" s="380"/>
      <c r="AB14" s="380"/>
      <c r="AC14" s="380"/>
      <c r="AD14" s="381"/>
    </row>
    <row r="15" spans="3:30" ht="24.95" customHeight="1" thickBot="1" x14ac:dyDescent="0.45">
      <c r="C15" s="246" t="s">
        <v>146</v>
      </c>
      <c r="D15" s="246"/>
      <c r="E15" s="246"/>
      <c r="F15" s="246"/>
      <c r="G15" s="246"/>
      <c r="H15" s="246"/>
      <c r="I15" s="246"/>
      <c r="J15" s="246"/>
      <c r="K15" s="246"/>
      <c r="L15" s="246"/>
      <c r="M15" s="246"/>
      <c r="N15" s="246"/>
      <c r="O15" s="246"/>
      <c r="P15" s="246"/>
      <c r="Q15" s="246"/>
      <c r="R15" s="246"/>
      <c r="S15" s="246"/>
      <c r="T15" s="246"/>
      <c r="U15" s="246"/>
      <c r="V15" s="246"/>
      <c r="W15" s="246"/>
      <c r="X15" s="246"/>
      <c r="Y15" s="246"/>
      <c r="Z15" s="246"/>
      <c r="AA15" s="246"/>
      <c r="AB15" s="246"/>
      <c r="AC15" s="246"/>
      <c r="AD15" s="246"/>
    </row>
    <row r="16" spans="3:30" ht="50.1" customHeight="1" thickBot="1" x14ac:dyDescent="0.3">
      <c r="C16" s="382"/>
      <c r="D16" s="383"/>
      <c r="E16" s="383"/>
      <c r="F16" s="383"/>
      <c r="G16" s="383"/>
      <c r="H16" s="383"/>
      <c r="I16" s="383"/>
      <c r="J16" s="383"/>
      <c r="K16" s="383"/>
      <c r="L16" s="383"/>
      <c r="M16" s="383"/>
      <c r="N16" s="383"/>
      <c r="O16" s="383"/>
      <c r="P16" s="383"/>
      <c r="Q16" s="383"/>
      <c r="R16" s="383"/>
      <c r="S16" s="383"/>
      <c r="T16" s="383"/>
      <c r="U16" s="383"/>
      <c r="V16" s="383"/>
      <c r="W16" s="383"/>
      <c r="X16" s="383"/>
      <c r="Y16" s="383"/>
      <c r="Z16" s="384"/>
      <c r="AA16" s="138">
        <f>LEN(C16)</f>
        <v>0</v>
      </c>
      <c r="AB16" s="125"/>
      <c r="AC16" s="385" t="s">
        <v>167</v>
      </c>
      <c r="AD16" s="386"/>
    </row>
    <row r="17" spans="3:30" ht="24.95" customHeight="1" thickBot="1" x14ac:dyDescent="0.45">
      <c r="C17" s="246" t="s">
        <v>147</v>
      </c>
      <c r="D17" s="246"/>
      <c r="E17" s="246"/>
      <c r="F17" s="246"/>
      <c r="G17" s="246"/>
      <c r="H17" s="246"/>
      <c r="I17" s="246"/>
      <c r="J17" s="246"/>
      <c r="K17" s="246"/>
      <c r="L17" s="246"/>
      <c r="M17" s="246"/>
      <c r="N17" s="246"/>
      <c r="O17" s="246"/>
      <c r="P17" s="246"/>
      <c r="Q17" s="246"/>
      <c r="R17" s="246"/>
      <c r="S17" s="246"/>
      <c r="T17" s="246"/>
      <c r="U17" s="246"/>
      <c r="V17" s="246"/>
      <c r="W17" s="246"/>
      <c r="X17" s="246"/>
      <c r="Y17" s="246"/>
      <c r="Z17" s="246"/>
      <c r="AA17" s="246"/>
      <c r="AB17" s="246"/>
      <c r="AC17" s="246"/>
      <c r="AD17" s="246"/>
    </row>
    <row r="18" spans="3:30" ht="24.95" customHeight="1" thickBot="1" x14ac:dyDescent="0.45">
      <c r="C18" s="251" t="s">
        <v>173</v>
      </c>
      <c r="D18" s="252"/>
      <c r="E18" s="252"/>
      <c r="F18" s="253"/>
      <c r="G18" s="253"/>
      <c r="H18" s="253"/>
      <c r="I18" s="253"/>
      <c r="J18" s="253"/>
      <c r="K18" s="253"/>
      <c r="L18" s="253"/>
      <c r="M18" s="253"/>
      <c r="N18" s="253"/>
      <c r="O18" s="253"/>
      <c r="P18" s="387"/>
      <c r="Q18" s="302" t="s">
        <v>174</v>
      </c>
      <c r="R18" s="252"/>
      <c r="S18" s="252"/>
      <c r="T18" s="253"/>
      <c r="U18" s="253"/>
      <c r="V18" s="253"/>
      <c r="W18" s="253"/>
      <c r="X18" s="253"/>
      <c r="Y18" s="253"/>
      <c r="Z18" s="253"/>
      <c r="AA18" s="253"/>
      <c r="AB18" s="253"/>
      <c r="AC18" s="253"/>
      <c r="AD18" s="254"/>
    </row>
    <row r="19" spans="3:30" ht="35.1" customHeight="1" x14ac:dyDescent="0.4">
      <c r="C19" s="88" t="s">
        <v>148</v>
      </c>
      <c r="D19" s="88"/>
      <c r="E19" s="88"/>
      <c r="F19" s="88"/>
      <c r="G19" s="88"/>
      <c r="H19" s="88"/>
      <c r="I19" s="88"/>
      <c r="J19" s="88"/>
      <c r="K19" s="88"/>
      <c r="L19" s="88"/>
      <c r="M19" s="88"/>
      <c r="N19" s="88"/>
      <c r="O19" s="88"/>
      <c r="P19" s="88"/>
      <c r="Q19" s="88"/>
      <c r="R19" s="88"/>
      <c r="S19" s="88"/>
      <c r="T19" s="88"/>
      <c r="U19" s="88"/>
      <c r="V19" s="88"/>
      <c r="W19" s="88"/>
      <c r="X19" s="88"/>
      <c r="Y19" s="88"/>
      <c r="Z19" s="88"/>
      <c r="AA19" s="88"/>
      <c r="AB19" s="88"/>
      <c r="AC19" s="88"/>
      <c r="AD19" s="88"/>
    </row>
    <row r="20" spans="3:30" ht="24.95" customHeight="1" thickBot="1" x14ac:dyDescent="0.45">
      <c r="C20" s="140" t="s">
        <v>149</v>
      </c>
      <c r="D20" s="140"/>
      <c r="E20" s="140"/>
      <c r="F20" s="140"/>
      <c r="G20" s="140"/>
      <c r="H20" s="140"/>
      <c r="I20" s="140"/>
      <c r="J20" s="140"/>
      <c r="K20" s="140"/>
      <c r="L20" s="140"/>
      <c r="M20" s="140"/>
      <c r="N20" s="140"/>
      <c r="O20" s="140"/>
      <c r="P20" s="140"/>
      <c r="Q20" s="140"/>
      <c r="R20" s="140"/>
      <c r="S20" s="140"/>
      <c r="T20" s="140"/>
      <c r="U20" s="140"/>
      <c r="V20" s="140"/>
      <c r="W20" s="140"/>
      <c r="X20" s="140"/>
      <c r="Y20" s="140"/>
      <c r="Z20" s="140"/>
      <c r="AA20" s="140"/>
      <c r="AB20" s="140"/>
      <c r="AC20" s="140"/>
      <c r="AD20" s="140"/>
    </row>
    <row r="21" spans="3:30" ht="24.95" customHeight="1" x14ac:dyDescent="0.4">
      <c r="C21" s="116" t="s">
        <v>150</v>
      </c>
      <c r="D21" s="117"/>
      <c r="E21" s="117"/>
      <c r="F21" s="117"/>
      <c r="G21" s="117"/>
      <c r="H21" s="117"/>
      <c r="I21" s="117"/>
      <c r="J21" s="117"/>
      <c r="K21" s="117"/>
      <c r="L21" s="117"/>
      <c r="M21" s="117"/>
      <c r="N21" s="117" t="s">
        <v>151</v>
      </c>
      <c r="O21" s="117"/>
      <c r="P21" s="117"/>
      <c r="Q21" s="117" t="s">
        <v>152</v>
      </c>
      <c r="R21" s="117"/>
      <c r="S21" s="117"/>
      <c r="T21" s="117"/>
      <c r="U21" s="117"/>
      <c r="V21" s="117"/>
      <c r="W21" s="117"/>
      <c r="X21" s="117"/>
      <c r="Y21" s="117"/>
      <c r="Z21" s="117"/>
      <c r="AA21" s="117"/>
      <c r="AB21" s="117"/>
      <c r="AC21" s="117"/>
      <c r="AD21" s="118"/>
    </row>
    <row r="22" spans="3:30" ht="35.1" customHeight="1" x14ac:dyDescent="0.4">
      <c r="C22" s="182" t="s">
        <v>153</v>
      </c>
      <c r="D22" s="183"/>
      <c r="E22" s="183"/>
      <c r="F22" s="183"/>
      <c r="G22" s="183"/>
      <c r="H22" s="183"/>
      <c r="I22" s="183"/>
      <c r="J22" s="183"/>
      <c r="K22" s="183"/>
      <c r="L22" s="183"/>
      <c r="M22" s="183"/>
      <c r="N22" s="183">
        <v>1</v>
      </c>
      <c r="O22" s="183"/>
      <c r="P22" s="183"/>
      <c r="Q22" s="183"/>
      <c r="R22" s="183"/>
      <c r="S22" s="183"/>
      <c r="T22" s="183"/>
      <c r="U22" s="183"/>
      <c r="V22" s="183"/>
      <c r="W22" s="183"/>
      <c r="X22" s="183"/>
      <c r="Y22" s="183"/>
      <c r="Z22" s="183"/>
      <c r="AA22" s="183"/>
      <c r="AB22" s="183"/>
      <c r="AC22" s="183"/>
      <c r="AD22" s="290"/>
    </row>
    <row r="23" spans="3:30" ht="35.1" customHeight="1" x14ac:dyDescent="0.4">
      <c r="C23" s="374"/>
      <c r="D23" s="187"/>
      <c r="E23" s="187"/>
      <c r="F23" s="187"/>
      <c r="G23" s="187"/>
      <c r="H23" s="187"/>
      <c r="I23" s="187"/>
      <c r="J23" s="187"/>
      <c r="K23" s="187"/>
      <c r="L23" s="187"/>
      <c r="M23" s="187"/>
      <c r="N23" s="334"/>
      <c r="O23" s="334"/>
      <c r="P23" s="334"/>
      <c r="Q23" s="187"/>
      <c r="R23" s="187"/>
      <c r="S23" s="187"/>
      <c r="T23" s="187"/>
      <c r="U23" s="187"/>
      <c r="V23" s="187"/>
      <c r="W23" s="187"/>
      <c r="X23" s="187"/>
      <c r="Y23" s="187"/>
      <c r="Z23" s="187"/>
      <c r="AA23" s="187"/>
      <c r="AB23" s="187"/>
      <c r="AC23" s="187"/>
      <c r="AD23" s="373"/>
    </row>
    <row r="24" spans="3:30" ht="35.1" customHeight="1" x14ac:dyDescent="0.4">
      <c r="C24" s="374"/>
      <c r="D24" s="187"/>
      <c r="E24" s="187"/>
      <c r="F24" s="187"/>
      <c r="G24" s="187"/>
      <c r="H24" s="187"/>
      <c r="I24" s="187"/>
      <c r="J24" s="187"/>
      <c r="K24" s="187"/>
      <c r="L24" s="187"/>
      <c r="M24" s="187"/>
      <c r="N24" s="334"/>
      <c r="O24" s="334"/>
      <c r="P24" s="334"/>
      <c r="Q24" s="187"/>
      <c r="R24" s="187"/>
      <c r="S24" s="187"/>
      <c r="T24" s="187"/>
      <c r="U24" s="187"/>
      <c r="V24" s="187"/>
      <c r="W24" s="187"/>
      <c r="X24" s="187"/>
      <c r="Y24" s="187"/>
      <c r="Z24" s="187"/>
      <c r="AA24" s="187"/>
      <c r="AB24" s="187"/>
      <c r="AC24" s="187"/>
      <c r="AD24" s="373"/>
    </row>
    <row r="25" spans="3:30" ht="35.1" customHeight="1" x14ac:dyDescent="0.4">
      <c r="C25" s="374"/>
      <c r="D25" s="187"/>
      <c r="E25" s="187"/>
      <c r="F25" s="187"/>
      <c r="G25" s="187"/>
      <c r="H25" s="187"/>
      <c r="I25" s="187"/>
      <c r="J25" s="187"/>
      <c r="K25" s="187"/>
      <c r="L25" s="187"/>
      <c r="M25" s="187"/>
      <c r="N25" s="334"/>
      <c r="O25" s="334"/>
      <c r="P25" s="334"/>
      <c r="Q25" s="187"/>
      <c r="R25" s="187"/>
      <c r="S25" s="187"/>
      <c r="T25" s="187"/>
      <c r="U25" s="187"/>
      <c r="V25" s="187"/>
      <c r="W25" s="187"/>
      <c r="X25" s="187"/>
      <c r="Y25" s="187"/>
      <c r="Z25" s="187"/>
      <c r="AA25" s="187"/>
      <c r="AB25" s="187"/>
      <c r="AC25" s="187"/>
      <c r="AD25" s="373"/>
    </row>
    <row r="26" spans="3:30" ht="35.1" customHeight="1" x14ac:dyDescent="0.4">
      <c r="C26" s="374"/>
      <c r="D26" s="187"/>
      <c r="E26" s="187"/>
      <c r="F26" s="187"/>
      <c r="G26" s="187"/>
      <c r="H26" s="187"/>
      <c r="I26" s="187"/>
      <c r="J26" s="187"/>
      <c r="K26" s="187"/>
      <c r="L26" s="187"/>
      <c r="M26" s="187"/>
      <c r="N26" s="334"/>
      <c r="O26" s="334"/>
      <c r="P26" s="334"/>
      <c r="Q26" s="187"/>
      <c r="R26" s="187"/>
      <c r="S26" s="187"/>
      <c r="T26" s="187"/>
      <c r="U26" s="187"/>
      <c r="V26" s="187"/>
      <c r="W26" s="187"/>
      <c r="X26" s="187"/>
      <c r="Y26" s="187"/>
      <c r="Z26" s="187"/>
      <c r="AA26" s="187"/>
      <c r="AB26" s="187"/>
      <c r="AC26" s="187"/>
      <c r="AD26" s="373"/>
    </row>
    <row r="27" spans="3:30" ht="35.1" customHeight="1" thickBot="1" x14ac:dyDescent="0.45">
      <c r="C27" s="375"/>
      <c r="D27" s="376"/>
      <c r="E27" s="376"/>
      <c r="F27" s="376"/>
      <c r="G27" s="376"/>
      <c r="H27" s="376"/>
      <c r="I27" s="376"/>
      <c r="J27" s="376"/>
      <c r="K27" s="376"/>
      <c r="L27" s="376"/>
      <c r="M27" s="376"/>
      <c r="N27" s="337"/>
      <c r="O27" s="337"/>
      <c r="P27" s="337"/>
      <c r="Q27" s="376"/>
      <c r="R27" s="376"/>
      <c r="S27" s="376"/>
      <c r="T27" s="376"/>
      <c r="U27" s="376"/>
      <c r="V27" s="376"/>
      <c r="W27" s="376"/>
      <c r="X27" s="376"/>
      <c r="Y27" s="376"/>
      <c r="Z27" s="376"/>
      <c r="AA27" s="376"/>
      <c r="AB27" s="376"/>
      <c r="AC27" s="376"/>
      <c r="AD27" s="377"/>
    </row>
    <row r="28" spans="3:30" ht="69.95" customHeight="1" thickBot="1" x14ac:dyDescent="0.45">
      <c r="C28" s="147" t="s">
        <v>299</v>
      </c>
      <c r="D28" s="147"/>
      <c r="E28" s="147"/>
      <c r="F28" s="147"/>
      <c r="G28" s="147"/>
      <c r="H28" s="147"/>
      <c r="I28" s="147"/>
      <c r="J28" s="147"/>
      <c r="K28" s="147"/>
      <c r="L28" s="147"/>
      <c r="M28" s="147"/>
      <c r="N28" s="147"/>
      <c r="O28" s="147"/>
      <c r="P28" s="147"/>
      <c r="Q28" s="147"/>
      <c r="R28" s="147"/>
      <c r="S28" s="147"/>
      <c r="T28" s="147"/>
      <c r="U28" s="147"/>
      <c r="V28" s="147"/>
      <c r="W28" s="147"/>
      <c r="X28" s="147"/>
      <c r="Y28" s="147"/>
      <c r="Z28" s="147"/>
      <c r="AA28" s="147"/>
      <c r="AB28" s="147"/>
      <c r="AC28" s="147"/>
      <c r="AD28" s="147"/>
    </row>
    <row r="29" spans="3:30" ht="24.95" customHeight="1" x14ac:dyDescent="0.4">
      <c r="C29" s="123" t="s">
        <v>154</v>
      </c>
      <c r="D29" s="123"/>
      <c r="E29" s="123"/>
      <c r="F29" s="123"/>
      <c r="G29" s="123"/>
      <c r="H29" s="123"/>
      <c r="I29" s="123"/>
      <c r="J29" s="123"/>
      <c r="K29" s="123"/>
      <c r="L29" s="123"/>
      <c r="M29" s="123"/>
      <c r="N29" s="123"/>
      <c r="O29" s="123"/>
      <c r="P29" s="123"/>
      <c r="Q29" s="355"/>
      <c r="R29" s="331"/>
      <c r="S29" s="331"/>
      <c r="T29" s="331"/>
      <c r="U29" s="331"/>
      <c r="V29" s="356"/>
      <c r="W29" s="330"/>
      <c r="X29" s="331"/>
      <c r="Y29" s="331"/>
      <c r="Z29" s="331"/>
      <c r="AA29" s="356"/>
      <c r="AB29" s="35" t="s">
        <v>126</v>
      </c>
      <c r="AC29" s="367" t="s">
        <v>137</v>
      </c>
      <c r="AD29" s="367"/>
    </row>
    <row r="30" spans="3:30" ht="24.95" customHeight="1" x14ac:dyDescent="0.4">
      <c r="C30" s="123" t="s">
        <v>125</v>
      </c>
      <c r="D30" s="123"/>
      <c r="E30" s="123"/>
      <c r="F30" s="123"/>
      <c r="G30" s="123"/>
      <c r="H30" s="123"/>
      <c r="I30" s="123"/>
      <c r="J30" s="123"/>
      <c r="K30" s="123"/>
      <c r="L30" s="123"/>
      <c r="M30" s="123"/>
      <c r="N30" s="123"/>
      <c r="O30" s="123"/>
      <c r="P30" s="123"/>
      <c r="Q30" s="372"/>
      <c r="R30" s="334"/>
      <c r="S30" s="334"/>
      <c r="T30" s="334"/>
      <c r="U30" s="334"/>
      <c r="V30" s="325"/>
      <c r="W30" s="333"/>
      <c r="X30" s="334"/>
      <c r="Y30" s="334"/>
      <c r="Z30" s="334"/>
      <c r="AA30" s="325"/>
      <c r="AB30" s="5" t="s">
        <v>127</v>
      </c>
      <c r="AC30" s="367" t="s">
        <v>157</v>
      </c>
      <c r="AD30" s="367"/>
    </row>
    <row r="31" spans="3:30" ht="24.95" customHeight="1" x14ac:dyDescent="0.4">
      <c r="C31" s="123" t="s">
        <v>155</v>
      </c>
      <c r="D31" s="123"/>
      <c r="E31" s="123"/>
      <c r="F31" s="123"/>
      <c r="G31" s="123"/>
      <c r="H31" s="123"/>
      <c r="I31" s="123"/>
      <c r="J31" s="123"/>
      <c r="K31" s="123"/>
      <c r="L31" s="123"/>
      <c r="M31" s="123"/>
      <c r="N31" s="123"/>
      <c r="O31" s="123"/>
      <c r="P31" s="123"/>
      <c r="Q31" s="372"/>
      <c r="R31" s="334"/>
      <c r="S31" s="334"/>
      <c r="T31" s="334"/>
      <c r="U31" s="334"/>
      <c r="V31" s="325"/>
      <c r="W31" s="333"/>
      <c r="X31" s="334"/>
      <c r="Y31" s="334"/>
      <c r="Z31" s="334"/>
      <c r="AA31" s="325"/>
      <c r="AB31" s="5" t="s">
        <v>94</v>
      </c>
      <c r="AC31" s="42"/>
      <c r="AD31" s="26"/>
    </row>
    <row r="32" spans="3:30" ht="24.95" customHeight="1" thickBot="1" x14ac:dyDescent="0.45">
      <c r="C32" s="123" t="s">
        <v>156</v>
      </c>
      <c r="D32" s="123"/>
      <c r="E32" s="123"/>
      <c r="F32" s="123"/>
      <c r="G32" s="123"/>
      <c r="H32" s="123"/>
      <c r="I32" s="123"/>
      <c r="J32" s="123"/>
      <c r="K32" s="123"/>
      <c r="L32" s="123"/>
      <c r="M32" s="123"/>
      <c r="N32" s="123"/>
      <c r="O32" s="123"/>
      <c r="P32" s="123"/>
      <c r="Q32" s="357"/>
      <c r="R32" s="337"/>
      <c r="S32" s="337"/>
      <c r="T32" s="337"/>
      <c r="U32" s="337"/>
      <c r="V32" s="358"/>
      <c r="W32" s="336"/>
      <c r="X32" s="337"/>
      <c r="Y32" s="337"/>
      <c r="Z32" s="337"/>
      <c r="AA32" s="358"/>
      <c r="AB32" s="6" t="s">
        <v>126</v>
      </c>
      <c r="AC32" s="367" t="s">
        <v>158</v>
      </c>
      <c r="AD32" s="367"/>
    </row>
    <row r="33" spans="3:30" ht="84.95" customHeight="1" x14ac:dyDescent="0.4">
      <c r="C33" s="88" t="s">
        <v>350</v>
      </c>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row>
    <row r="34" spans="3:30" ht="50.1" customHeight="1" thickBot="1" x14ac:dyDescent="0.45">
      <c r="C34" s="88" t="s">
        <v>332</v>
      </c>
      <c r="D34" s="88"/>
      <c r="E34" s="88"/>
      <c r="F34" s="88"/>
      <c r="G34" s="88"/>
      <c r="H34" s="88"/>
      <c r="I34" s="88"/>
      <c r="J34" s="88"/>
      <c r="K34" s="88"/>
      <c r="L34" s="88"/>
      <c r="M34" s="88"/>
      <c r="N34" s="88"/>
      <c r="O34" s="88"/>
      <c r="P34" s="88"/>
      <c r="Q34" s="88"/>
      <c r="R34" s="88"/>
      <c r="S34" s="88"/>
      <c r="T34" s="88"/>
      <c r="U34" s="88"/>
      <c r="V34" s="88"/>
      <c r="W34" s="88"/>
      <c r="X34" s="88"/>
      <c r="Y34" s="88"/>
      <c r="Z34" s="88"/>
      <c r="AA34" s="88"/>
      <c r="AB34" s="88"/>
      <c r="AC34" s="88"/>
      <c r="AD34" s="88"/>
    </row>
    <row r="35" spans="3:30" ht="24.95" customHeight="1" x14ac:dyDescent="0.4">
      <c r="F35" s="55"/>
      <c r="G35" s="56"/>
      <c r="H35" s="56"/>
      <c r="I35" s="56"/>
      <c r="J35" s="56"/>
      <c r="K35" s="56"/>
      <c r="L35" s="56"/>
      <c r="M35" s="56"/>
      <c r="N35" s="56"/>
      <c r="O35" s="56"/>
      <c r="P35" s="56"/>
      <c r="Q35" s="56"/>
      <c r="R35" s="56"/>
      <c r="S35" s="56"/>
      <c r="T35" s="56"/>
      <c r="U35" s="56"/>
      <c r="V35" s="56"/>
      <c r="W35" s="56"/>
      <c r="X35" s="56"/>
      <c r="Y35" s="56"/>
      <c r="Z35" s="56"/>
      <c r="AA35" s="57"/>
    </row>
    <row r="36" spans="3:30" ht="24.95" customHeight="1" x14ac:dyDescent="0.4">
      <c r="F36" s="58"/>
      <c r="G36" s="59"/>
      <c r="H36" s="59"/>
      <c r="I36" s="59"/>
      <c r="J36" s="59"/>
      <c r="K36" s="59"/>
      <c r="L36" s="59"/>
      <c r="M36" s="59"/>
      <c r="N36" s="59"/>
      <c r="O36" s="59"/>
      <c r="P36" s="59"/>
      <c r="Q36" s="59"/>
      <c r="R36" s="59"/>
      <c r="S36" s="59"/>
      <c r="T36" s="59"/>
      <c r="U36" s="59"/>
      <c r="V36" s="59"/>
      <c r="W36" s="59"/>
      <c r="X36" s="59"/>
      <c r="Y36" s="59"/>
      <c r="Z36" s="59"/>
      <c r="AA36" s="60"/>
    </row>
    <row r="37" spans="3:30" ht="24.95" customHeight="1" x14ac:dyDescent="0.4">
      <c r="F37" s="58"/>
      <c r="G37" s="59"/>
      <c r="H37" s="59"/>
      <c r="I37" s="59"/>
      <c r="J37" s="59"/>
      <c r="K37" s="59"/>
      <c r="L37" s="59"/>
      <c r="M37" s="59"/>
      <c r="N37" s="59"/>
      <c r="O37" s="59"/>
      <c r="P37" s="59"/>
      <c r="Q37" s="59"/>
      <c r="R37" s="59"/>
      <c r="S37" s="59"/>
      <c r="T37" s="59"/>
      <c r="U37" s="59"/>
      <c r="V37" s="59"/>
      <c r="W37" s="59"/>
      <c r="X37" s="59"/>
      <c r="Y37" s="59"/>
      <c r="Z37" s="59"/>
      <c r="AA37" s="60"/>
    </row>
    <row r="38" spans="3:30" ht="24.95" customHeight="1" x14ac:dyDescent="0.4">
      <c r="F38" s="58"/>
      <c r="G38" s="59"/>
      <c r="H38" s="59"/>
      <c r="I38" s="59"/>
      <c r="J38" s="59"/>
      <c r="K38" s="59"/>
      <c r="L38" s="59"/>
      <c r="M38" s="59"/>
      <c r="N38" s="59"/>
      <c r="O38" s="59"/>
      <c r="P38" s="59"/>
      <c r="Q38" s="59"/>
      <c r="R38" s="59"/>
      <c r="S38" s="59"/>
      <c r="T38" s="59"/>
      <c r="U38" s="59"/>
      <c r="V38" s="59"/>
      <c r="W38" s="59"/>
      <c r="X38" s="59"/>
      <c r="Y38" s="59"/>
      <c r="Z38" s="59"/>
      <c r="AA38" s="60"/>
    </row>
    <row r="39" spans="3:30" ht="24.95" customHeight="1" x14ac:dyDescent="0.4">
      <c r="F39" s="58"/>
      <c r="G39" s="59"/>
      <c r="H39" s="59"/>
      <c r="I39" s="59"/>
      <c r="J39" s="59"/>
      <c r="K39" s="59"/>
      <c r="L39" s="59"/>
      <c r="M39" s="59"/>
      <c r="N39" s="59"/>
      <c r="O39" s="59"/>
      <c r="P39" s="59"/>
      <c r="Q39" s="59"/>
      <c r="R39" s="59"/>
      <c r="S39" s="59"/>
      <c r="T39" s="59"/>
      <c r="U39" s="59"/>
      <c r="V39" s="59"/>
      <c r="W39" s="59"/>
      <c r="X39" s="59"/>
      <c r="Y39" s="59"/>
      <c r="Z39" s="59"/>
      <c r="AA39" s="60"/>
    </row>
    <row r="40" spans="3:30" ht="24.95" customHeight="1" x14ac:dyDescent="0.4">
      <c r="F40" s="58"/>
      <c r="G40" s="59"/>
      <c r="H40" s="59"/>
      <c r="I40" s="59"/>
      <c r="J40" s="59"/>
      <c r="K40" s="59"/>
      <c r="L40" s="59"/>
      <c r="M40" s="59"/>
      <c r="N40" s="59"/>
      <c r="O40" s="59"/>
      <c r="P40" s="59"/>
      <c r="Q40" s="59"/>
      <c r="R40" s="59"/>
      <c r="S40" s="59"/>
      <c r="T40" s="59"/>
      <c r="U40" s="59"/>
      <c r="V40" s="59"/>
      <c r="W40" s="59"/>
      <c r="X40" s="59"/>
      <c r="Y40" s="59"/>
      <c r="Z40" s="59"/>
      <c r="AA40" s="60"/>
    </row>
    <row r="41" spans="3:30" ht="24.95" customHeight="1" x14ac:dyDescent="0.4">
      <c r="F41" s="58"/>
      <c r="G41" s="59"/>
      <c r="H41" s="59"/>
      <c r="I41" s="59"/>
      <c r="J41" s="59"/>
      <c r="K41" s="59"/>
      <c r="L41" s="59"/>
      <c r="M41" s="59"/>
      <c r="N41" s="59"/>
      <c r="O41" s="59"/>
      <c r="P41" s="59"/>
      <c r="Q41" s="59"/>
      <c r="R41" s="59"/>
      <c r="S41" s="59"/>
      <c r="T41" s="59"/>
      <c r="U41" s="59"/>
      <c r="V41" s="59"/>
      <c r="W41" s="59"/>
      <c r="X41" s="59"/>
      <c r="Y41" s="59"/>
      <c r="Z41" s="59"/>
      <c r="AA41" s="60"/>
    </row>
    <row r="42" spans="3:30" ht="24.95" customHeight="1" thickBot="1" x14ac:dyDescent="0.45">
      <c r="F42" s="66"/>
      <c r="G42" s="67"/>
      <c r="H42" s="67"/>
      <c r="I42" s="67"/>
      <c r="J42" s="67"/>
      <c r="K42" s="67"/>
      <c r="L42" s="67"/>
      <c r="M42" s="67"/>
      <c r="N42" s="67"/>
      <c r="O42" s="67"/>
      <c r="P42" s="67"/>
      <c r="Q42" s="67"/>
      <c r="R42" s="67"/>
      <c r="S42" s="67"/>
      <c r="T42" s="67"/>
      <c r="U42" s="67"/>
      <c r="V42" s="67"/>
      <c r="W42" s="67"/>
      <c r="X42" s="67"/>
      <c r="Y42" s="67"/>
      <c r="Z42" s="67"/>
      <c r="AA42" s="68"/>
    </row>
    <row r="43" spans="3:30" ht="24.95" customHeight="1" x14ac:dyDescent="0.4"/>
    <row r="44" spans="3:30" ht="24.95" customHeight="1" x14ac:dyDescent="0.4"/>
    <row r="45" spans="3:30" ht="24.95" customHeight="1" x14ac:dyDescent="0.4"/>
    <row r="46" spans="3:30" ht="24.95" customHeight="1" x14ac:dyDescent="0.4"/>
    <row r="47" spans="3:30" ht="24.95" customHeight="1" x14ac:dyDescent="0.4"/>
    <row r="48" spans="3:30"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sheetData>
  <sheetProtection algorithmName="SHA-512" hashValue="53szHLm8Hd2mbMytqxXWGaVADFPoiUAadHMC+lNXBrUY9meBLSkzccGIrARVAmWdCjPx5/sgnpxTwNOb+kLsZw==" saltValue="GYC7dtutsH7wH3WEgYsB3w==" spinCount="100000" sheet="1" objects="1" scenarios="1"/>
  <protectedRanges>
    <protectedRange sqref="H13:AD14 C16 F18 T18 C23:AD27 Q29:AA32 F35:AA42" name="範囲1"/>
  </protectedRanges>
  <mergeCells count="65">
    <mergeCell ref="C7:AD7"/>
    <mergeCell ref="C3:I5"/>
    <mergeCell ref="J3:AB3"/>
    <mergeCell ref="AC3:AD5"/>
    <mergeCell ref="J4:AB4"/>
    <mergeCell ref="J5:AB5"/>
    <mergeCell ref="C19:AD19"/>
    <mergeCell ref="C11:G11"/>
    <mergeCell ref="H11:S11"/>
    <mergeCell ref="T11:X11"/>
    <mergeCell ref="Y11:AD11"/>
    <mergeCell ref="C13:G13"/>
    <mergeCell ref="C14:G14"/>
    <mergeCell ref="H13:AD13"/>
    <mergeCell ref="H14:AD14"/>
    <mergeCell ref="C16:Z16"/>
    <mergeCell ref="AA16:AB16"/>
    <mergeCell ref="AC16:AD16"/>
    <mergeCell ref="C18:E18"/>
    <mergeCell ref="F18:P18"/>
    <mergeCell ref="Q18:S18"/>
    <mergeCell ref="C15:AD15"/>
    <mergeCell ref="N21:P21"/>
    <mergeCell ref="C21:M21"/>
    <mergeCell ref="Q21:AD21"/>
    <mergeCell ref="C22:M22"/>
    <mergeCell ref="N22:P22"/>
    <mergeCell ref="Q22:AD22"/>
    <mergeCell ref="N23:P23"/>
    <mergeCell ref="Q23:AD23"/>
    <mergeCell ref="C24:M24"/>
    <mergeCell ref="N24:P24"/>
    <mergeCell ref="Q24:AD24"/>
    <mergeCell ref="C33:AD33"/>
    <mergeCell ref="C34:AD34"/>
    <mergeCell ref="C9:AD9"/>
    <mergeCell ref="C31:P31"/>
    <mergeCell ref="C32:P32"/>
    <mergeCell ref="C27:M27"/>
    <mergeCell ref="N27:P27"/>
    <mergeCell ref="Q27:AD27"/>
    <mergeCell ref="C28:AD28"/>
    <mergeCell ref="C29:P29"/>
    <mergeCell ref="C30:P30"/>
    <mergeCell ref="C25:M25"/>
    <mergeCell ref="N25:P25"/>
    <mergeCell ref="Q25:AD25"/>
    <mergeCell ref="C26:M26"/>
    <mergeCell ref="N26:P26"/>
    <mergeCell ref="C17:AD17"/>
    <mergeCell ref="T18:AD18"/>
    <mergeCell ref="AC29:AD29"/>
    <mergeCell ref="AC32:AD32"/>
    <mergeCell ref="AC30:AD30"/>
    <mergeCell ref="W29:AA29"/>
    <mergeCell ref="W30:AA30"/>
    <mergeCell ref="W31:AA31"/>
    <mergeCell ref="W32:AA32"/>
    <mergeCell ref="Q29:V29"/>
    <mergeCell ref="Q30:V30"/>
    <mergeCell ref="Q31:V31"/>
    <mergeCell ref="Q32:V32"/>
    <mergeCell ref="C20:AD20"/>
    <mergeCell ref="Q26:AD26"/>
    <mergeCell ref="C23:M23"/>
  </mergeCells>
  <phoneticPr fontId="2"/>
  <dataValidations count="6">
    <dataValidation type="list" allowBlank="1" showInputMessage="1" showErrorMessage="1" sqref="Q29:Q32" xr:uid="{15C69FB3-AB32-4881-8829-1CC6DFA77758}">
      <formula1>"必要,不要"</formula1>
    </dataValidation>
    <dataValidation type="list" allowBlank="1" showInputMessage="1" showErrorMessage="1" sqref="T18:AD18" xr:uid="{3FD789E5-66B7-48C9-8F67-482B5DA8B960}">
      <formula1>"7月26日(土),7月27日(日),実施なし"</formula1>
    </dataValidation>
    <dataValidation type="list" allowBlank="1" showInputMessage="1" showErrorMessage="1" sqref="W29:AA29" xr:uid="{4C4B66D1-5D9E-414A-BFF9-040FCEFAF95D}">
      <formula1>"1,2"</formula1>
    </dataValidation>
    <dataValidation type="list" allowBlank="1" showInputMessage="1" showErrorMessage="1" sqref="W30:AA30" xr:uid="{B0422FFF-B6CC-41C2-8466-32215FF6D8E6}">
      <formula1>"1,2,3,4"</formula1>
    </dataValidation>
    <dataValidation type="list" allowBlank="1" showInputMessage="1" showErrorMessage="1" sqref="W32:AA32" xr:uid="{A8840700-A4D2-4CF1-AE7B-53A73BE6659A}">
      <formula1>"1,2,3,4,5,6,7,8,9,10"</formula1>
    </dataValidation>
    <dataValidation type="list" allowBlank="1" showInputMessage="1" showErrorMessage="1" sqref="F18:P18" xr:uid="{C321EB3F-CC5D-459A-B59C-744575154D6C}">
      <formula1>"7月26日(土),7月27日(日),実施なし"</formula1>
    </dataValidation>
  </dataValidations>
  <printOptions horizontalCentered="1"/>
  <pageMargins left="0.59055118110236227" right="0" top="0.19685039370078741" bottom="0.19685039370078741" header="0.31496062992125984" footer="0.31496062992125984"/>
  <pageSetup paperSize="9" scale="68"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4A01F-846E-402C-BA9F-8D5D2E1D2DFF}">
  <dimension ref="C2:AD225"/>
  <sheetViews>
    <sheetView view="pageBreakPreview" topLeftCell="A10" zoomScale="60" zoomScaleNormal="70" workbookViewId="0">
      <selection activeCell="AH33" sqref="AH33"/>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159</v>
      </c>
      <c r="D3" s="96"/>
      <c r="E3" s="96"/>
      <c r="F3" s="96"/>
      <c r="G3" s="96"/>
      <c r="H3" s="96"/>
      <c r="I3" s="97"/>
      <c r="J3" s="89" t="s">
        <v>0</v>
      </c>
      <c r="K3" s="90"/>
      <c r="L3" s="90"/>
      <c r="M3" s="90"/>
      <c r="N3" s="90"/>
      <c r="O3" s="90"/>
      <c r="P3" s="90"/>
      <c r="Q3" s="90"/>
      <c r="R3" s="90"/>
      <c r="S3" s="90"/>
      <c r="T3" s="90"/>
      <c r="U3" s="90"/>
      <c r="V3" s="90"/>
      <c r="W3" s="90"/>
      <c r="X3" s="90"/>
      <c r="Y3" s="90"/>
      <c r="Z3" s="90"/>
      <c r="AA3" s="90"/>
      <c r="AB3" s="91"/>
      <c r="AC3" s="404">
        <v>10</v>
      </c>
      <c r="AD3" s="405"/>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406"/>
      <c r="AD4" s="407"/>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408"/>
      <c r="AD5" s="409"/>
    </row>
    <row r="6" spans="3:30" ht="9.9499999999999993" customHeight="1" thickTop="1" x14ac:dyDescent="0.4"/>
    <row r="7" spans="3:30" ht="24.95" customHeight="1" x14ac:dyDescent="0.4">
      <c r="C7" s="115" t="s">
        <v>160</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x14ac:dyDescent="0.4"/>
    <row r="9" spans="3:30" ht="50.1" customHeight="1" thickBot="1" x14ac:dyDescent="0.45">
      <c r="C9" s="247" t="s">
        <v>161</v>
      </c>
      <c r="D9" s="188"/>
      <c r="E9" s="188"/>
      <c r="F9" s="188"/>
      <c r="G9" s="188"/>
      <c r="H9" s="188"/>
      <c r="I9" s="188"/>
      <c r="J9" s="188"/>
      <c r="K9" s="188"/>
      <c r="L9" s="188"/>
      <c r="M9" s="188"/>
      <c r="N9" s="188"/>
      <c r="O9" s="188"/>
      <c r="P9" s="188"/>
      <c r="Q9" s="188"/>
      <c r="R9" s="188"/>
      <c r="S9" s="188"/>
      <c r="T9" s="188"/>
      <c r="U9" s="188"/>
      <c r="V9" s="188"/>
      <c r="W9" s="188"/>
      <c r="X9" s="188"/>
      <c r="Y9" s="188"/>
      <c r="Z9" s="188"/>
      <c r="AA9" s="188"/>
      <c r="AB9" s="188"/>
      <c r="AC9" s="188"/>
      <c r="AD9" s="188"/>
    </row>
    <row r="10" spans="3:30" ht="24.95" customHeight="1" thickBot="1" x14ac:dyDescent="0.45">
      <c r="C10" s="410" t="s">
        <v>144</v>
      </c>
      <c r="D10" s="301"/>
      <c r="E10" s="301"/>
      <c r="F10" s="301"/>
      <c r="G10" s="286"/>
      <c r="H10" s="413"/>
      <c r="I10" s="414"/>
      <c r="J10" s="414"/>
      <c r="K10" s="414"/>
      <c r="L10" s="414"/>
      <c r="M10" s="414"/>
      <c r="N10" s="414"/>
      <c r="O10" s="414"/>
      <c r="P10" s="414"/>
      <c r="Q10" s="301" t="s">
        <v>145</v>
      </c>
      <c r="R10" s="301"/>
      <c r="S10" s="301"/>
      <c r="T10" s="301"/>
      <c r="U10" s="302"/>
      <c r="V10" s="415"/>
      <c r="W10" s="414"/>
      <c r="X10" s="414"/>
      <c r="Y10" s="414"/>
      <c r="Z10" s="414"/>
      <c r="AA10" s="414"/>
      <c r="AB10" s="414"/>
      <c r="AC10" s="414"/>
      <c r="AD10" s="416"/>
    </row>
    <row r="11" spans="3:30" ht="24.95" customHeight="1" thickBot="1" x14ac:dyDescent="0.45">
      <c r="C11" s="388" t="s">
        <v>295</v>
      </c>
      <c r="D11" s="388"/>
      <c r="E11" s="388"/>
      <c r="F11" s="388"/>
      <c r="G11" s="388"/>
      <c r="H11" s="388"/>
      <c r="I11" s="388"/>
      <c r="J11" s="388"/>
      <c r="K11" s="388"/>
      <c r="L11" s="388"/>
      <c r="M11" s="388"/>
      <c r="N11" s="388"/>
      <c r="O11" s="388"/>
      <c r="P11" s="388"/>
      <c r="Q11" s="388"/>
      <c r="R11" s="388"/>
      <c r="S11" s="388"/>
      <c r="T11" s="388"/>
      <c r="U11" s="388"/>
      <c r="V11" s="388"/>
      <c r="W11" s="388"/>
      <c r="X11" s="388"/>
      <c r="Y11" s="388"/>
      <c r="Z11" s="388"/>
      <c r="AA11" s="388"/>
      <c r="AB11" s="388"/>
      <c r="AC11" s="388"/>
      <c r="AD11" s="388"/>
    </row>
    <row r="12" spans="3:30" ht="24.95" customHeight="1" x14ac:dyDescent="0.4">
      <c r="C12" s="272" t="s">
        <v>162</v>
      </c>
      <c r="D12" s="273"/>
      <c r="E12" s="273"/>
      <c r="F12" s="273"/>
      <c r="G12" s="273"/>
      <c r="H12" s="411"/>
      <c r="I12" s="411"/>
      <c r="J12" s="411"/>
      <c r="K12" s="411"/>
      <c r="L12" s="411"/>
      <c r="M12" s="411"/>
      <c r="N12" s="411"/>
      <c r="O12" s="411"/>
      <c r="P12" s="411"/>
      <c r="Q12" s="273" t="s">
        <v>31</v>
      </c>
      <c r="R12" s="273"/>
      <c r="S12" s="273"/>
      <c r="T12" s="273"/>
      <c r="U12" s="273"/>
      <c r="V12" s="411"/>
      <c r="W12" s="411"/>
      <c r="X12" s="411"/>
      <c r="Y12" s="411"/>
      <c r="Z12" s="411"/>
      <c r="AA12" s="411"/>
      <c r="AB12" s="411"/>
      <c r="AC12" s="411"/>
      <c r="AD12" s="412"/>
    </row>
    <row r="13" spans="3:30" ht="24.95" customHeight="1" x14ac:dyDescent="0.4">
      <c r="C13" s="119" t="s">
        <v>163</v>
      </c>
      <c r="D13" s="120"/>
      <c r="E13" s="120"/>
      <c r="F13" s="120"/>
      <c r="G13" s="120"/>
      <c r="H13" s="198"/>
      <c r="I13" s="198"/>
      <c r="J13" s="198"/>
      <c r="K13" s="198"/>
      <c r="L13" s="198"/>
      <c r="M13" s="198"/>
      <c r="N13" s="198"/>
      <c r="O13" s="198"/>
      <c r="P13" s="198"/>
      <c r="Q13" s="120" t="s">
        <v>165</v>
      </c>
      <c r="R13" s="120"/>
      <c r="S13" s="120"/>
      <c r="T13" s="120"/>
      <c r="U13" s="120"/>
      <c r="V13" s="198"/>
      <c r="W13" s="198"/>
      <c r="X13" s="198"/>
      <c r="Y13" s="198"/>
      <c r="Z13" s="198"/>
      <c r="AA13" s="198"/>
      <c r="AB13" s="198"/>
      <c r="AC13" s="198"/>
      <c r="AD13" s="199"/>
    </row>
    <row r="14" spans="3:30" ht="24.95" customHeight="1" x14ac:dyDescent="0.4">
      <c r="C14" s="119" t="s">
        <v>164</v>
      </c>
      <c r="D14" s="120"/>
      <c r="E14" s="120"/>
      <c r="F14" s="120"/>
      <c r="G14" s="120"/>
      <c r="H14" s="198"/>
      <c r="I14" s="198"/>
      <c r="J14" s="198"/>
      <c r="K14" s="198"/>
      <c r="L14" s="198"/>
      <c r="M14" s="198"/>
      <c r="N14" s="198"/>
      <c r="O14" s="198"/>
      <c r="P14" s="198"/>
      <c r="Q14" s="120" t="s">
        <v>166</v>
      </c>
      <c r="R14" s="120"/>
      <c r="S14" s="120"/>
      <c r="T14" s="120"/>
      <c r="U14" s="120"/>
      <c r="V14" s="198"/>
      <c r="W14" s="198"/>
      <c r="X14" s="198"/>
      <c r="Y14" s="198"/>
      <c r="Z14" s="198"/>
      <c r="AA14" s="198"/>
      <c r="AB14" s="198"/>
      <c r="AC14" s="198"/>
      <c r="AD14" s="199"/>
    </row>
    <row r="15" spans="3:30" ht="24.95" customHeight="1" x14ac:dyDescent="0.4">
      <c r="C15" s="119" t="s">
        <v>26</v>
      </c>
      <c r="D15" s="120"/>
      <c r="E15" s="120"/>
      <c r="F15" s="120"/>
      <c r="G15" s="120"/>
      <c r="H15" s="8" t="s">
        <v>27</v>
      </c>
      <c r="I15" s="397"/>
      <c r="J15" s="198"/>
      <c r="K15" s="198"/>
      <c r="L15" s="198"/>
      <c r="M15" s="198"/>
      <c r="N15" s="198"/>
      <c r="O15" s="198"/>
      <c r="P15" s="198"/>
      <c r="Q15" s="198"/>
      <c r="R15" s="198"/>
      <c r="S15" s="198"/>
      <c r="T15" s="198"/>
      <c r="U15" s="198"/>
      <c r="V15" s="198"/>
      <c r="W15" s="198"/>
      <c r="X15" s="198"/>
      <c r="Y15" s="198"/>
      <c r="Z15" s="198"/>
      <c r="AA15" s="198"/>
      <c r="AB15" s="198"/>
      <c r="AC15" s="198"/>
      <c r="AD15" s="199"/>
    </row>
    <row r="16" spans="3:30" ht="24.95" customHeight="1" thickBot="1" x14ac:dyDescent="0.45">
      <c r="C16" s="113"/>
      <c r="D16" s="114"/>
      <c r="E16" s="114"/>
      <c r="F16" s="114"/>
      <c r="G16" s="114"/>
      <c r="H16" s="200"/>
      <c r="I16" s="200"/>
      <c r="J16" s="200"/>
      <c r="K16" s="200"/>
      <c r="L16" s="200"/>
      <c r="M16" s="200"/>
      <c r="N16" s="200"/>
      <c r="O16" s="200"/>
      <c r="P16" s="200"/>
      <c r="Q16" s="200"/>
      <c r="R16" s="200"/>
      <c r="S16" s="200"/>
      <c r="T16" s="200"/>
      <c r="U16" s="200"/>
      <c r="V16" s="200"/>
      <c r="W16" s="200"/>
      <c r="X16" s="200"/>
      <c r="Y16" s="200"/>
      <c r="Z16" s="200"/>
      <c r="AA16" s="200"/>
      <c r="AB16" s="200"/>
      <c r="AC16" s="200"/>
      <c r="AD16" s="201"/>
    </row>
    <row r="17" spans="3:30" ht="24.95" customHeight="1" thickBot="1" x14ac:dyDescent="0.45">
      <c r="C17" s="388" t="s">
        <v>296</v>
      </c>
      <c r="D17" s="388"/>
      <c r="E17" s="388"/>
      <c r="F17" s="388"/>
      <c r="G17" s="388"/>
      <c r="H17" s="388"/>
      <c r="I17" s="388"/>
      <c r="J17" s="388"/>
      <c r="K17" s="388"/>
      <c r="L17" s="388"/>
      <c r="M17" s="388"/>
      <c r="N17" s="388"/>
      <c r="O17" s="388"/>
      <c r="P17" s="388"/>
      <c r="Q17" s="388"/>
      <c r="R17" s="388"/>
      <c r="S17" s="388"/>
      <c r="T17" s="388"/>
      <c r="U17" s="388"/>
      <c r="V17" s="388"/>
      <c r="W17" s="388"/>
      <c r="X17" s="388"/>
      <c r="Y17" s="388"/>
      <c r="Z17" s="388"/>
      <c r="AA17" s="388"/>
      <c r="AB17" s="388"/>
      <c r="AC17" s="388"/>
      <c r="AD17" s="388"/>
    </row>
    <row r="18" spans="3:30" ht="39.950000000000003" customHeight="1" thickBot="1" x14ac:dyDescent="0.3">
      <c r="C18" s="398"/>
      <c r="D18" s="399"/>
      <c r="E18" s="399"/>
      <c r="F18" s="399"/>
      <c r="G18" s="399"/>
      <c r="H18" s="399"/>
      <c r="I18" s="399"/>
      <c r="J18" s="399"/>
      <c r="K18" s="399"/>
      <c r="L18" s="399"/>
      <c r="M18" s="399"/>
      <c r="N18" s="399"/>
      <c r="O18" s="399"/>
      <c r="P18" s="399"/>
      <c r="Q18" s="399"/>
      <c r="R18" s="399"/>
      <c r="S18" s="399"/>
      <c r="T18" s="399"/>
      <c r="U18" s="399"/>
      <c r="V18" s="399"/>
      <c r="W18" s="399"/>
      <c r="X18" s="399"/>
      <c r="Y18" s="399"/>
      <c r="Z18" s="400"/>
      <c r="AA18" s="138">
        <f>LEN(C18)</f>
        <v>0</v>
      </c>
      <c r="AB18" s="125"/>
      <c r="AC18" s="385" t="s">
        <v>167</v>
      </c>
      <c r="AD18" s="386"/>
    </row>
    <row r="19" spans="3:30" ht="24.95" customHeight="1" thickBot="1" x14ac:dyDescent="0.45">
      <c r="C19" s="246" t="s">
        <v>168</v>
      </c>
      <c r="D19" s="246"/>
      <c r="E19" s="246"/>
      <c r="F19" s="246"/>
      <c r="G19" s="246"/>
      <c r="H19" s="246"/>
      <c r="I19" s="246"/>
      <c r="J19" s="246"/>
      <c r="K19" s="246"/>
      <c r="L19" s="246"/>
      <c r="M19" s="246"/>
      <c r="N19" s="246"/>
      <c r="O19" s="246"/>
      <c r="P19" s="246"/>
      <c r="Q19" s="246"/>
      <c r="R19" s="246"/>
      <c r="S19" s="246"/>
      <c r="T19" s="246"/>
      <c r="U19" s="246"/>
      <c r="V19" s="246"/>
      <c r="W19" s="246"/>
      <c r="X19" s="246"/>
      <c r="Y19" s="246"/>
      <c r="Z19" s="246"/>
      <c r="AA19" s="246"/>
      <c r="AB19" s="246"/>
      <c r="AC19" s="246"/>
      <c r="AD19" s="246"/>
    </row>
    <row r="20" spans="3:30" ht="24.95" customHeight="1" x14ac:dyDescent="0.4">
      <c r="C20" s="116" t="s">
        <v>3</v>
      </c>
      <c r="D20" s="117"/>
      <c r="E20" s="117"/>
      <c r="F20" s="401" t="s">
        <v>169</v>
      </c>
      <c r="G20" s="402"/>
      <c r="H20" s="402"/>
      <c r="I20" s="402"/>
      <c r="J20" s="402"/>
      <c r="K20" s="402"/>
      <c r="L20" s="402"/>
      <c r="M20" s="403"/>
      <c r="N20" s="401" t="s">
        <v>170</v>
      </c>
      <c r="O20" s="402"/>
      <c r="P20" s="402"/>
      <c r="Q20" s="402"/>
      <c r="R20" s="402"/>
      <c r="S20" s="402"/>
      <c r="T20" s="402"/>
      <c r="U20" s="402"/>
      <c r="V20" s="402"/>
      <c r="W20" s="403"/>
      <c r="X20" s="117" t="s">
        <v>171</v>
      </c>
      <c r="Y20" s="117"/>
      <c r="Z20" s="117"/>
      <c r="AA20" s="117"/>
      <c r="AB20" s="117"/>
      <c r="AC20" s="117"/>
      <c r="AD20" s="118"/>
    </row>
    <row r="21" spans="3:30" ht="24.95" customHeight="1" x14ac:dyDescent="0.4">
      <c r="C21" s="119">
        <v>1</v>
      </c>
      <c r="D21" s="120"/>
      <c r="E21" s="120"/>
      <c r="F21" s="389"/>
      <c r="G21" s="192"/>
      <c r="H21" s="192"/>
      <c r="I21" s="192"/>
      <c r="J21" s="192"/>
      <c r="K21" s="192"/>
      <c r="L21" s="192"/>
      <c r="M21" s="397"/>
      <c r="N21" s="389"/>
      <c r="O21" s="192"/>
      <c r="P21" s="192"/>
      <c r="Q21" s="192"/>
      <c r="R21" s="192"/>
      <c r="S21" s="192"/>
      <c r="T21" s="192"/>
      <c r="U21" s="192"/>
      <c r="V21" s="192"/>
      <c r="W21" s="397"/>
      <c r="X21" s="198"/>
      <c r="Y21" s="198"/>
      <c r="Z21" s="198"/>
      <c r="AA21" s="198"/>
      <c r="AB21" s="198"/>
      <c r="AC21" s="198"/>
      <c r="AD21" s="199"/>
    </row>
    <row r="22" spans="3:30" ht="24.95" customHeight="1" x14ac:dyDescent="0.4">
      <c r="C22" s="119">
        <v>2</v>
      </c>
      <c r="D22" s="120"/>
      <c r="E22" s="120"/>
      <c r="F22" s="389"/>
      <c r="G22" s="192"/>
      <c r="H22" s="192"/>
      <c r="I22" s="192"/>
      <c r="J22" s="192"/>
      <c r="K22" s="192"/>
      <c r="L22" s="192"/>
      <c r="M22" s="397"/>
      <c r="N22" s="389"/>
      <c r="O22" s="192"/>
      <c r="P22" s="192"/>
      <c r="Q22" s="192"/>
      <c r="R22" s="192"/>
      <c r="S22" s="192"/>
      <c r="T22" s="192"/>
      <c r="U22" s="192"/>
      <c r="V22" s="192"/>
      <c r="W22" s="397"/>
      <c r="X22" s="198"/>
      <c r="Y22" s="198"/>
      <c r="Z22" s="198"/>
      <c r="AA22" s="198"/>
      <c r="AB22" s="198"/>
      <c r="AC22" s="198"/>
      <c r="AD22" s="199"/>
    </row>
    <row r="23" spans="3:30" ht="24.95" customHeight="1" x14ac:dyDescent="0.4">
      <c r="C23" s="119">
        <v>3</v>
      </c>
      <c r="D23" s="120"/>
      <c r="E23" s="120"/>
      <c r="F23" s="389"/>
      <c r="G23" s="192"/>
      <c r="H23" s="192"/>
      <c r="I23" s="192"/>
      <c r="J23" s="192"/>
      <c r="K23" s="192"/>
      <c r="L23" s="192"/>
      <c r="M23" s="397"/>
      <c r="N23" s="389"/>
      <c r="O23" s="192"/>
      <c r="P23" s="192"/>
      <c r="Q23" s="192"/>
      <c r="R23" s="192"/>
      <c r="S23" s="192"/>
      <c r="T23" s="192"/>
      <c r="U23" s="192"/>
      <c r="V23" s="192"/>
      <c r="W23" s="397"/>
      <c r="X23" s="198"/>
      <c r="Y23" s="198"/>
      <c r="Z23" s="198"/>
      <c r="AA23" s="198"/>
      <c r="AB23" s="198"/>
      <c r="AC23" s="198"/>
      <c r="AD23" s="199"/>
    </row>
    <row r="24" spans="3:30" ht="24.95" customHeight="1" x14ac:dyDescent="0.4">
      <c r="C24" s="119">
        <v>4</v>
      </c>
      <c r="D24" s="120"/>
      <c r="E24" s="120"/>
      <c r="F24" s="389"/>
      <c r="G24" s="192"/>
      <c r="H24" s="192"/>
      <c r="I24" s="192"/>
      <c r="J24" s="192"/>
      <c r="K24" s="192"/>
      <c r="L24" s="192"/>
      <c r="M24" s="397"/>
      <c r="N24" s="389"/>
      <c r="O24" s="192"/>
      <c r="P24" s="192"/>
      <c r="Q24" s="192"/>
      <c r="R24" s="192"/>
      <c r="S24" s="192"/>
      <c r="T24" s="192"/>
      <c r="U24" s="192"/>
      <c r="V24" s="192"/>
      <c r="W24" s="397"/>
      <c r="X24" s="198"/>
      <c r="Y24" s="198"/>
      <c r="Z24" s="198"/>
      <c r="AA24" s="198"/>
      <c r="AB24" s="198"/>
      <c r="AC24" s="198"/>
      <c r="AD24" s="199"/>
    </row>
    <row r="25" spans="3:30" ht="24.95" customHeight="1" thickBot="1" x14ac:dyDescent="0.45">
      <c r="C25" s="113">
        <v>5</v>
      </c>
      <c r="D25" s="114"/>
      <c r="E25" s="114"/>
      <c r="F25" s="394"/>
      <c r="G25" s="395"/>
      <c r="H25" s="395"/>
      <c r="I25" s="395"/>
      <c r="J25" s="395"/>
      <c r="K25" s="395"/>
      <c r="L25" s="395"/>
      <c r="M25" s="396"/>
      <c r="N25" s="394"/>
      <c r="O25" s="395"/>
      <c r="P25" s="395"/>
      <c r="Q25" s="395"/>
      <c r="R25" s="395"/>
      <c r="S25" s="395"/>
      <c r="T25" s="395"/>
      <c r="U25" s="395"/>
      <c r="V25" s="395"/>
      <c r="W25" s="396"/>
      <c r="X25" s="200"/>
      <c r="Y25" s="200"/>
      <c r="Z25" s="200"/>
      <c r="AA25" s="200"/>
      <c r="AB25" s="200"/>
      <c r="AC25" s="200"/>
      <c r="AD25" s="201"/>
    </row>
    <row r="26" spans="3:30" ht="24.95" customHeight="1" thickBot="1" x14ac:dyDescent="0.45">
      <c r="C26" s="246" t="s">
        <v>172</v>
      </c>
      <c r="D26" s="246"/>
      <c r="E26" s="246"/>
      <c r="F26" s="246"/>
      <c r="G26" s="246"/>
      <c r="H26" s="246"/>
      <c r="I26" s="246"/>
      <c r="J26" s="246"/>
      <c r="K26" s="246"/>
      <c r="L26" s="246"/>
      <c r="M26" s="246"/>
      <c r="N26" s="246"/>
      <c r="O26" s="246"/>
      <c r="P26" s="246"/>
      <c r="Q26" s="246"/>
      <c r="R26" s="246"/>
      <c r="S26" s="246"/>
      <c r="T26" s="246"/>
      <c r="U26" s="246"/>
      <c r="V26" s="246"/>
      <c r="W26" s="246"/>
      <c r="X26" s="246"/>
      <c r="Y26" s="246"/>
      <c r="Z26" s="246"/>
      <c r="AA26" s="246"/>
      <c r="AB26" s="246"/>
      <c r="AC26" s="246"/>
      <c r="AD26" s="246"/>
    </row>
    <row r="27" spans="3:30" ht="24.95" customHeight="1" thickBot="1" x14ac:dyDescent="0.45">
      <c r="C27" s="251" t="s">
        <v>173</v>
      </c>
      <c r="D27" s="252"/>
      <c r="E27" s="252"/>
      <c r="F27" s="253"/>
      <c r="G27" s="253"/>
      <c r="H27" s="253"/>
      <c r="I27" s="253"/>
      <c r="J27" s="253"/>
      <c r="K27" s="253"/>
      <c r="L27" s="253"/>
      <c r="M27" s="253"/>
      <c r="N27" s="253"/>
      <c r="O27" s="253"/>
      <c r="P27" s="387"/>
      <c r="Q27" s="302" t="s">
        <v>174</v>
      </c>
      <c r="R27" s="252"/>
      <c r="S27" s="252"/>
      <c r="T27" s="253"/>
      <c r="U27" s="253"/>
      <c r="V27" s="253"/>
      <c r="W27" s="253"/>
      <c r="X27" s="253"/>
      <c r="Y27" s="253"/>
      <c r="Z27" s="253"/>
      <c r="AA27" s="253"/>
      <c r="AB27" s="253"/>
      <c r="AC27" s="253"/>
      <c r="AD27" s="254"/>
    </row>
    <row r="28" spans="3:30" ht="24.95" customHeight="1" x14ac:dyDescent="0.4">
      <c r="C28" s="116" t="s">
        <v>175</v>
      </c>
      <c r="D28" s="117"/>
      <c r="E28" s="117"/>
      <c r="F28" s="117"/>
      <c r="G28" s="117"/>
      <c r="H28" s="117"/>
      <c r="I28" s="117" t="s">
        <v>176</v>
      </c>
      <c r="J28" s="117"/>
      <c r="K28" s="117"/>
      <c r="L28" s="117"/>
      <c r="M28" s="117"/>
      <c r="N28" s="117"/>
      <c r="O28" s="117" t="s">
        <v>177</v>
      </c>
      <c r="P28" s="117"/>
      <c r="Q28" s="117"/>
      <c r="R28" s="117"/>
      <c r="S28" s="117"/>
      <c r="T28" s="117"/>
      <c r="U28" s="117" t="s">
        <v>178</v>
      </c>
      <c r="V28" s="117"/>
      <c r="W28" s="117"/>
      <c r="X28" s="117"/>
      <c r="Y28" s="117"/>
      <c r="Z28" s="117"/>
      <c r="AA28" s="117" t="s">
        <v>179</v>
      </c>
      <c r="AB28" s="117"/>
      <c r="AC28" s="117"/>
      <c r="AD28" s="118"/>
    </row>
    <row r="29" spans="3:30" ht="24.95" customHeight="1" thickBot="1" x14ac:dyDescent="0.45">
      <c r="C29" s="357"/>
      <c r="D29" s="337"/>
      <c r="E29" s="337"/>
      <c r="F29" s="337"/>
      <c r="G29" s="337"/>
      <c r="H29" s="337"/>
      <c r="I29" s="337"/>
      <c r="J29" s="337"/>
      <c r="K29" s="337"/>
      <c r="L29" s="337"/>
      <c r="M29" s="337"/>
      <c r="N29" s="337"/>
      <c r="O29" s="337"/>
      <c r="P29" s="337"/>
      <c r="Q29" s="337"/>
      <c r="R29" s="337"/>
      <c r="S29" s="337"/>
      <c r="T29" s="337"/>
      <c r="U29" s="337"/>
      <c r="V29" s="337"/>
      <c r="W29" s="337"/>
      <c r="X29" s="337"/>
      <c r="Y29" s="337"/>
      <c r="Z29" s="337"/>
      <c r="AA29" s="337"/>
      <c r="AB29" s="337"/>
      <c r="AC29" s="358"/>
      <c r="AD29" s="6" t="s">
        <v>180</v>
      </c>
    </row>
    <row r="30" spans="3:30" ht="24.95" customHeight="1" thickBot="1" x14ac:dyDescent="0.45">
      <c r="C30" s="388" t="s">
        <v>181</v>
      </c>
      <c r="D30" s="388"/>
      <c r="E30" s="388"/>
      <c r="F30" s="388"/>
      <c r="G30" s="388"/>
      <c r="H30" s="388"/>
      <c r="I30" s="388"/>
      <c r="J30" s="388"/>
      <c r="K30" s="388"/>
      <c r="L30" s="388"/>
      <c r="M30" s="388"/>
      <c r="N30" s="388"/>
      <c r="O30" s="388"/>
      <c r="P30" s="388"/>
      <c r="Q30" s="388"/>
      <c r="R30" s="388"/>
      <c r="S30" s="388"/>
      <c r="T30" s="388"/>
      <c r="U30" s="388"/>
      <c r="V30" s="388"/>
      <c r="W30" s="388"/>
      <c r="X30" s="388"/>
      <c r="Y30" s="388"/>
      <c r="Z30" s="388"/>
      <c r="AA30" s="388"/>
      <c r="AB30" s="388"/>
      <c r="AC30" s="388"/>
      <c r="AD30" s="388"/>
    </row>
    <row r="31" spans="3:30" ht="24.95" customHeight="1" x14ac:dyDescent="0.4">
      <c r="C31" s="272" t="s">
        <v>182</v>
      </c>
      <c r="D31" s="273"/>
      <c r="E31" s="273"/>
      <c r="F31" s="273"/>
      <c r="G31" s="273"/>
      <c r="H31" s="273"/>
      <c r="I31" s="331"/>
      <c r="J31" s="331"/>
      <c r="K31" s="331"/>
      <c r="L31" s="331"/>
      <c r="M31" s="356"/>
      <c r="N31" s="390"/>
      <c r="O31" s="391"/>
      <c r="P31" s="391"/>
      <c r="Q31" s="391"/>
      <c r="R31" s="391"/>
      <c r="S31" s="391"/>
      <c r="T31" s="391"/>
      <c r="U31" s="391"/>
      <c r="V31" s="391"/>
      <c r="W31" s="391"/>
      <c r="X31" s="391"/>
      <c r="Y31" s="391"/>
      <c r="Z31" s="391"/>
      <c r="AA31" s="391"/>
      <c r="AB31" s="391"/>
      <c r="AC31" s="391"/>
      <c r="AD31" s="392"/>
    </row>
    <row r="32" spans="3:30" ht="24.95" customHeight="1" x14ac:dyDescent="0.4">
      <c r="C32" s="119" t="s">
        <v>183</v>
      </c>
      <c r="D32" s="120"/>
      <c r="E32" s="120"/>
      <c r="F32" s="120"/>
      <c r="G32" s="120"/>
      <c r="H32" s="120"/>
      <c r="I32" s="334"/>
      <c r="J32" s="334"/>
      <c r="K32" s="334"/>
      <c r="L32" s="334"/>
      <c r="M32" s="334"/>
      <c r="N32" s="120" t="s">
        <v>190</v>
      </c>
      <c r="O32" s="120"/>
      <c r="P32" s="120"/>
      <c r="Q32" s="120"/>
      <c r="R32" s="120"/>
      <c r="S32" s="120"/>
      <c r="T32" s="334"/>
      <c r="U32" s="334"/>
      <c r="V32" s="334"/>
      <c r="W32" s="334"/>
      <c r="X32" s="325"/>
      <c r="Y32" s="393"/>
      <c r="Z32" s="198"/>
      <c r="AA32" s="198"/>
      <c r="AB32" s="198"/>
      <c r="AC32" s="198"/>
      <c r="AD32" s="199"/>
    </row>
    <row r="33" spans="3:30" ht="24.95" customHeight="1" x14ac:dyDescent="0.4">
      <c r="C33" s="119" t="s">
        <v>184</v>
      </c>
      <c r="D33" s="120"/>
      <c r="E33" s="120"/>
      <c r="F33" s="120"/>
      <c r="G33" s="120"/>
      <c r="H33" s="120"/>
      <c r="I33" s="183" t="s">
        <v>185</v>
      </c>
      <c r="J33" s="183"/>
      <c r="K33" s="183"/>
      <c r="L33" s="183"/>
      <c r="M33" s="183"/>
      <c r="N33" s="208"/>
      <c r="O33" s="208"/>
      <c r="P33" s="208"/>
      <c r="Q33" s="208"/>
      <c r="R33" s="209"/>
      <c r="S33" s="24" t="s">
        <v>126</v>
      </c>
      <c r="T33" s="183" t="s">
        <v>187</v>
      </c>
      <c r="U33" s="183"/>
      <c r="V33" s="183"/>
      <c r="W33" s="183"/>
      <c r="X33" s="183"/>
      <c r="Y33" s="208"/>
      <c r="Z33" s="208"/>
      <c r="AA33" s="208"/>
      <c r="AB33" s="208"/>
      <c r="AC33" s="209"/>
      <c r="AD33" s="46" t="s">
        <v>126</v>
      </c>
    </row>
    <row r="34" spans="3:30" ht="24.95" customHeight="1" x14ac:dyDescent="0.4">
      <c r="C34" s="119"/>
      <c r="D34" s="120"/>
      <c r="E34" s="120"/>
      <c r="F34" s="120"/>
      <c r="G34" s="120"/>
      <c r="H34" s="120"/>
      <c r="I34" s="183" t="s">
        <v>186</v>
      </c>
      <c r="J34" s="183"/>
      <c r="K34" s="183"/>
      <c r="L34" s="183"/>
      <c r="M34" s="183"/>
      <c r="N34" s="208"/>
      <c r="O34" s="208"/>
      <c r="P34" s="208"/>
      <c r="Q34" s="208"/>
      <c r="R34" s="209"/>
      <c r="S34" s="24" t="s">
        <v>126</v>
      </c>
      <c r="T34" s="183" t="s">
        <v>188</v>
      </c>
      <c r="U34" s="183"/>
      <c r="V34" s="183"/>
      <c r="W34" s="183"/>
      <c r="X34" s="183"/>
      <c r="Y34" s="389"/>
      <c r="Z34" s="192"/>
      <c r="AA34" s="192"/>
      <c r="AB34" s="192"/>
      <c r="AC34" s="192"/>
      <c r="AD34" s="193"/>
    </row>
    <row r="35" spans="3:30" ht="24.95" customHeight="1" x14ac:dyDescent="0.4">
      <c r="C35" s="119" t="s">
        <v>189</v>
      </c>
      <c r="D35" s="120"/>
      <c r="E35" s="120"/>
      <c r="F35" s="120"/>
      <c r="G35" s="120"/>
      <c r="H35" s="120"/>
      <c r="I35" s="183" t="s">
        <v>200</v>
      </c>
      <c r="J35" s="183"/>
      <c r="K35" s="183"/>
      <c r="L35" s="183"/>
      <c r="M35" s="183"/>
      <c r="N35" s="208"/>
      <c r="O35" s="208"/>
      <c r="P35" s="208"/>
      <c r="Q35" s="208"/>
      <c r="R35" s="209"/>
      <c r="S35" s="24" t="s">
        <v>126</v>
      </c>
      <c r="T35" s="183" t="s">
        <v>201</v>
      </c>
      <c r="U35" s="183"/>
      <c r="V35" s="183"/>
      <c r="W35" s="183"/>
      <c r="X35" s="183"/>
      <c r="Y35" s="208"/>
      <c r="Z35" s="208"/>
      <c r="AA35" s="208"/>
      <c r="AB35" s="208"/>
      <c r="AC35" s="209"/>
      <c r="AD35" s="46" t="s">
        <v>127</v>
      </c>
    </row>
    <row r="36" spans="3:30" ht="24.95" customHeight="1" x14ac:dyDescent="0.4">
      <c r="C36" s="119" t="s">
        <v>191</v>
      </c>
      <c r="D36" s="120"/>
      <c r="E36" s="120"/>
      <c r="F36" s="120"/>
      <c r="G36" s="120"/>
      <c r="H36" s="120"/>
      <c r="I36" s="187"/>
      <c r="J36" s="187"/>
      <c r="K36" s="187"/>
      <c r="L36" s="187"/>
      <c r="M36" s="187"/>
      <c r="N36" s="187"/>
      <c r="O36" s="187"/>
      <c r="P36" s="187"/>
      <c r="Q36" s="187"/>
      <c r="R36" s="187"/>
      <c r="S36" s="187"/>
      <c r="T36" s="187"/>
      <c r="U36" s="187"/>
      <c r="V36" s="187"/>
      <c r="W36" s="187"/>
      <c r="X36" s="187"/>
      <c r="Y36" s="187"/>
      <c r="Z36" s="187"/>
      <c r="AA36" s="187"/>
      <c r="AB36" s="187"/>
      <c r="AC36" s="187"/>
      <c r="AD36" s="373"/>
    </row>
    <row r="37" spans="3:30" ht="24.95" customHeight="1" x14ac:dyDescent="0.4">
      <c r="C37" s="119" t="s">
        <v>192</v>
      </c>
      <c r="D37" s="120"/>
      <c r="E37" s="120"/>
      <c r="F37" s="120"/>
      <c r="G37" s="120"/>
      <c r="H37" s="120"/>
      <c r="I37" s="187"/>
      <c r="J37" s="187"/>
      <c r="K37" s="187"/>
      <c r="L37" s="187"/>
      <c r="M37" s="187"/>
      <c r="N37" s="187"/>
      <c r="O37" s="187"/>
      <c r="P37" s="187"/>
      <c r="Q37" s="187"/>
      <c r="R37" s="187"/>
      <c r="S37" s="187"/>
      <c r="T37" s="187"/>
      <c r="U37" s="187"/>
      <c r="V37" s="187"/>
      <c r="W37" s="187"/>
      <c r="X37" s="187"/>
      <c r="Y37" s="187"/>
      <c r="Z37" s="187"/>
      <c r="AA37" s="187"/>
      <c r="AB37" s="187"/>
      <c r="AC37" s="187"/>
      <c r="AD37" s="373"/>
    </row>
    <row r="38" spans="3:30" ht="24.95" customHeight="1" x14ac:dyDescent="0.4">
      <c r="C38" s="119" t="s">
        <v>193</v>
      </c>
      <c r="D38" s="120"/>
      <c r="E38" s="120"/>
      <c r="F38" s="120"/>
      <c r="G38" s="120"/>
      <c r="H38" s="120"/>
      <c r="I38" s="187"/>
      <c r="J38" s="187"/>
      <c r="K38" s="187"/>
      <c r="L38" s="187"/>
      <c r="M38" s="187"/>
      <c r="N38" s="187"/>
      <c r="O38" s="187"/>
      <c r="P38" s="187"/>
      <c r="Q38" s="187"/>
      <c r="R38" s="187"/>
      <c r="S38" s="187"/>
      <c r="T38" s="187"/>
      <c r="U38" s="187"/>
      <c r="V38" s="187"/>
      <c r="W38" s="187"/>
      <c r="X38" s="187"/>
      <c r="Y38" s="187"/>
      <c r="Z38" s="187"/>
      <c r="AA38" s="187"/>
      <c r="AB38" s="187"/>
      <c r="AC38" s="187"/>
      <c r="AD38" s="373"/>
    </row>
    <row r="39" spans="3:30" ht="24.95" customHeight="1" x14ac:dyDescent="0.4">
      <c r="C39" s="119" t="s">
        <v>194</v>
      </c>
      <c r="D39" s="120"/>
      <c r="E39" s="120"/>
      <c r="F39" s="120"/>
      <c r="G39" s="120"/>
      <c r="H39" s="120"/>
      <c r="I39" s="334"/>
      <c r="J39" s="334"/>
      <c r="K39" s="334"/>
      <c r="L39" s="334"/>
      <c r="M39" s="334"/>
      <c r="N39" s="120" t="s">
        <v>100</v>
      </c>
      <c r="O39" s="120"/>
      <c r="P39" s="120"/>
      <c r="Q39" s="120"/>
      <c r="R39" s="120"/>
      <c r="S39" s="120"/>
      <c r="T39" s="187"/>
      <c r="U39" s="187"/>
      <c r="V39" s="187"/>
      <c r="W39" s="187"/>
      <c r="X39" s="187"/>
      <c r="Y39" s="187"/>
      <c r="Z39" s="187"/>
      <c r="AA39" s="187"/>
      <c r="AB39" s="187"/>
      <c r="AC39" s="187"/>
      <c r="AD39" s="373"/>
    </row>
    <row r="40" spans="3:30" ht="24.95" customHeight="1" x14ac:dyDescent="0.4">
      <c r="C40" s="119"/>
      <c r="D40" s="120"/>
      <c r="E40" s="120"/>
      <c r="F40" s="120"/>
      <c r="G40" s="120"/>
      <c r="H40" s="120"/>
      <c r="I40" s="120" t="s">
        <v>195</v>
      </c>
      <c r="J40" s="120"/>
      <c r="K40" s="120"/>
      <c r="L40" s="120"/>
      <c r="M40" s="120"/>
      <c r="N40" s="208"/>
      <c r="O40" s="208"/>
      <c r="P40" s="208"/>
      <c r="Q40" s="208"/>
      <c r="R40" s="209"/>
      <c r="S40" s="24" t="s">
        <v>197</v>
      </c>
      <c r="T40" s="120" t="s">
        <v>196</v>
      </c>
      <c r="U40" s="120"/>
      <c r="V40" s="120"/>
      <c r="W40" s="120"/>
      <c r="X40" s="120"/>
      <c r="Y40" s="208"/>
      <c r="Z40" s="208"/>
      <c r="AA40" s="208"/>
      <c r="AB40" s="208"/>
      <c r="AC40" s="209"/>
      <c r="AD40" s="5" t="s">
        <v>198</v>
      </c>
    </row>
    <row r="41" spans="3:30" ht="24.95" customHeight="1" thickBot="1" x14ac:dyDescent="0.45">
      <c r="C41" s="113" t="s">
        <v>199</v>
      </c>
      <c r="D41" s="114"/>
      <c r="E41" s="114"/>
      <c r="F41" s="114"/>
      <c r="G41" s="114"/>
      <c r="H41" s="114"/>
      <c r="I41" s="337"/>
      <c r="J41" s="337"/>
      <c r="K41" s="337"/>
      <c r="L41" s="337"/>
      <c r="M41" s="337"/>
      <c r="N41" s="337"/>
      <c r="O41" s="337"/>
      <c r="P41" s="337"/>
      <c r="Q41" s="337"/>
      <c r="R41" s="337"/>
      <c r="S41" s="337"/>
      <c r="T41" s="337"/>
      <c r="U41" s="337"/>
      <c r="V41" s="337"/>
      <c r="W41" s="337"/>
      <c r="X41" s="337"/>
      <c r="Y41" s="337"/>
      <c r="Z41" s="337"/>
      <c r="AA41" s="337"/>
      <c r="AB41" s="337"/>
      <c r="AC41" s="337"/>
      <c r="AD41" s="338"/>
    </row>
    <row r="42" spans="3:30" ht="84.95" customHeight="1" thickBot="1" x14ac:dyDescent="0.45">
      <c r="C42" s="147" t="s">
        <v>350</v>
      </c>
      <c r="D42" s="147"/>
      <c r="E42" s="147"/>
      <c r="F42" s="147"/>
      <c r="G42" s="147"/>
      <c r="H42" s="147"/>
      <c r="I42" s="147"/>
      <c r="J42" s="147"/>
      <c r="K42" s="147"/>
      <c r="L42" s="147"/>
      <c r="M42" s="147"/>
      <c r="N42" s="147"/>
      <c r="O42" s="147"/>
      <c r="P42" s="147"/>
      <c r="Q42" s="147"/>
      <c r="R42" s="147"/>
      <c r="S42" s="147"/>
      <c r="T42" s="147"/>
      <c r="U42" s="147"/>
      <c r="V42" s="147"/>
      <c r="W42" s="147"/>
      <c r="X42" s="147"/>
      <c r="Y42" s="147"/>
      <c r="Z42" s="147"/>
      <c r="AA42" s="147"/>
      <c r="AB42" s="147"/>
      <c r="AC42" s="147"/>
      <c r="AD42" s="147"/>
    </row>
    <row r="43" spans="3:30" ht="24.95" customHeight="1" x14ac:dyDescent="0.4">
      <c r="C43" s="77" t="s">
        <v>203</v>
      </c>
      <c r="D43" s="78" t="s">
        <v>204</v>
      </c>
      <c r="E43" s="69"/>
      <c r="F43" s="69"/>
      <c r="G43" s="69"/>
      <c r="H43" s="69"/>
      <c r="I43" s="69"/>
      <c r="J43" s="69"/>
      <c r="K43" s="69"/>
      <c r="L43" s="69"/>
      <c r="M43" s="69"/>
      <c r="N43" s="69"/>
      <c r="O43" s="69"/>
      <c r="P43" s="69"/>
      <c r="Q43" s="69"/>
      <c r="R43" s="69"/>
      <c r="S43" s="69"/>
      <c r="T43" s="69"/>
      <c r="U43" s="69"/>
      <c r="V43" s="69"/>
      <c r="W43" s="69"/>
      <c r="X43" s="69"/>
      <c r="Y43" s="69"/>
      <c r="Z43" s="70"/>
    </row>
    <row r="44" spans="3:30" ht="24.95" customHeight="1" x14ac:dyDescent="0.4">
      <c r="C44" s="71"/>
      <c r="D44" s="72"/>
      <c r="E44" s="72"/>
      <c r="F44" s="72"/>
      <c r="G44" s="72"/>
      <c r="H44" s="72"/>
      <c r="I44" s="72"/>
      <c r="J44" s="72"/>
      <c r="K44" s="72"/>
      <c r="L44" s="72"/>
      <c r="M44" s="72"/>
      <c r="N44" s="72"/>
      <c r="O44" s="72"/>
      <c r="P44" s="72"/>
      <c r="Q44" s="72"/>
      <c r="R44" s="72"/>
      <c r="S44" s="72"/>
      <c r="T44" s="72"/>
      <c r="U44" s="72"/>
      <c r="V44" s="72"/>
      <c r="W44" s="72"/>
      <c r="X44" s="72"/>
      <c r="Y44" s="72"/>
      <c r="Z44" s="73"/>
    </row>
    <row r="45" spans="3:30" ht="24.95" customHeight="1" x14ac:dyDescent="0.4">
      <c r="C45" s="71"/>
      <c r="D45" s="72"/>
      <c r="E45" s="72"/>
      <c r="F45" s="72"/>
      <c r="G45" s="72"/>
      <c r="H45" s="72"/>
      <c r="I45" s="72"/>
      <c r="J45" s="72"/>
      <c r="K45" s="72"/>
      <c r="L45" s="72"/>
      <c r="M45" s="72"/>
      <c r="N45" s="72"/>
      <c r="O45" s="72"/>
      <c r="P45" s="72"/>
      <c r="Q45" s="72"/>
      <c r="R45" s="72"/>
      <c r="S45" s="72"/>
      <c r="T45" s="72"/>
      <c r="U45" s="72"/>
      <c r="V45" s="72"/>
      <c r="W45" s="72"/>
      <c r="X45" s="72"/>
      <c r="Y45" s="72"/>
      <c r="Z45" s="73"/>
    </row>
    <row r="46" spans="3:30" ht="24.95" customHeight="1" x14ac:dyDescent="0.4">
      <c r="C46" s="71"/>
      <c r="D46" s="72"/>
      <c r="E46" s="72"/>
      <c r="F46" s="72"/>
      <c r="G46" s="72"/>
      <c r="H46" s="72"/>
      <c r="I46" s="72"/>
      <c r="J46" s="72"/>
      <c r="K46" s="72"/>
      <c r="L46" s="72"/>
      <c r="M46" s="72"/>
      <c r="N46" s="72"/>
      <c r="O46" s="72"/>
      <c r="P46" s="72"/>
      <c r="Q46" s="72"/>
      <c r="R46" s="72"/>
      <c r="S46" s="72"/>
      <c r="T46" s="72"/>
      <c r="U46" s="72"/>
      <c r="V46" s="72"/>
      <c r="W46" s="72"/>
      <c r="X46" s="72"/>
      <c r="Y46" s="72"/>
      <c r="Z46" s="73"/>
    </row>
    <row r="47" spans="3:30" ht="24.95" customHeight="1" x14ac:dyDescent="0.4">
      <c r="C47" s="71"/>
      <c r="D47" s="72"/>
      <c r="E47" s="72"/>
      <c r="F47" s="72"/>
      <c r="G47" s="72"/>
      <c r="H47" s="72"/>
      <c r="I47" s="72"/>
      <c r="J47" s="72"/>
      <c r="K47" s="72"/>
      <c r="L47" s="72"/>
      <c r="M47" s="72"/>
      <c r="N47" s="72"/>
      <c r="O47" s="72"/>
      <c r="P47" s="72"/>
      <c r="Q47" s="72"/>
      <c r="R47" s="72"/>
      <c r="S47" s="72"/>
      <c r="T47" s="72"/>
      <c r="U47" s="72"/>
      <c r="V47" s="72"/>
      <c r="W47" s="72"/>
      <c r="X47" s="72"/>
      <c r="Y47" s="72"/>
      <c r="Z47" s="73"/>
    </row>
    <row r="48" spans="3:30" ht="24.95" customHeight="1" x14ac:dyDescent="0.4">
      <c r="C48" s="71"/>
      <c r="D48" s="72"/>
      <c r="E48" s="72"/>
      <c r="F48" s="72"/>
      <c r="G48" s="72"/>
      <c r="H48" s="72"/>
      <c r="I48" s="72"/>
      <c r="J48" s="72"/>
      <c r="K48" s="72"/>
      <c r="L48" s="72"/>
      <c r="M48" s="72"/>
      <c r="N48" s="72"/>
      <c r="O48" s="72"/>
      <c r="P48" s="72"/>
      <c r="Q48" s="72"/>
      <c r="R48" s="72"/>
      <c r="S48" s="72"/>
      <c r="T48" s="72"/>
      <c r="U48" s="72"/>
      <c r="V48" s="72"/>
      <c r="W48" s="72"/>
      <c r="X48" s="72"/>
      <c r="Y48" s="72"/>
      <c r="Z48" s="73"/>
    </row>
    <row r="49" spans="3:26" ht="24.95" customHeight="1" x14ac:dyDescent="0.4">
      <c r="C49" s="71"/>
      <c r="D49" s="72"/>
      <c r="E49" s="72"/>
      <c r="F49" s="72"/>
      <c r="G49" s="72"/>
      <c r="H49" s="72"/>
      <c r="I49" s="72"/>
      <c r="J49" s="72"/>
      <c r="K49" s="72"/>
      <c r="L49" s="72"/>
      <c r="M49" s="72"/>
      <c r="N49" s="72"/>
      <c r="O49" s="72"/>
      <c r="P49" s="72"/>
      <c r="Q49" s="72"/>
      <c r="R49" s="72"/>
      <c r="S49" s="72"/>
      <c r="T49" s="72"/>
      <c r="U49" s="72"/>
      <c r="V49" s="72"/>
      <c r="W49" s="72"/>
      <c r="X49" s="72"/>
      <c r="Y49" s="72"/>
      <c r="Z49" s="73"/>
    </row>
    <row r="50" spans="3:26" ht="24.95" customHeight="1" x14ac:dyDescent="0.4">
      <c r="C50" s="71"/>
      <c r="D50" s="72"/>
      <c r="E50" s="72"/>
      <c r="F50" s="72"/>
      <c r="G50" s="72"/>
      <c r="H50" s="72"/>
      <c r="I50" s="72"/>
      <c r="J50" s="72"/>
      <c r="K50" s="72"/>
      <c r="L50" s="72"/>
      <c r="M50" s="72"/>
      <c r="N50" s="72"/>
      <c r="O50" s="72"/>
      <c r="P50" s="72"/>
      <c r="Q50" s="72"/>
      <c r="R50" s="72"/>
      <c r="S50" s="72"/>
      <c r="T50" s="72"/>
      <c r="U50" s="72"/>
      <c r="V50" s="72"/>
      <c r="W50" s="72"/>
      <c r="X50" s="72"/>
      <c r="Y50" s="72"/>
      <c r="Z50" s="73"/>
    </row>
    <row r="51" spans="3:26" ht="24.95" customHeight="1" x14ac:dyDescent="0.4">
      <c r="C51" s="71"/>
      <c r="D51" s="72"/>
      <c r="E51" s="72"/>
      <c r="F51" s="72"/>
      <c r="G51" s="72"/>
      <c r="H51" s="72"/>
      <c r="I51" s="72"/>
      <c r="J51" s="72"/>
      <c r="K51" s="72"/>
      <c r="L51" s="72"/>
      <c r="M51" s="72"/>
      <c r="N51" s="72"/>
      <c r="O51" s="72"/>
      <c r="P51" s="72"/>
      <c r="Q51" s="72"/>
      <c r="R51" s="72"/>
      <c r="S51" s="72"/>
      <c r="T51" s="72"/>
      <c r="U51" s="72"/>
      <c r="V51" s="72"/>
      <c r="W51" s="72"/>
      <c r="X51" s="72"/>
      <c r="Y51" s="72"/>
      <c r="Z51" s="73"/>
    </row>
    <row r="52" spans="3:26" ht="24.95" customHeight="1" x14ac:dyDescent="0.4">
      <c r="C52" s="71"/>
      <c r="D52" s="72"/>
      <c r="E52" s="72"/>
      <c r="F52" s="72"/>
      <c r="G52" s="72"/>
      <c r="H52" s="72"/>
      <c r="I52" s="72"/>
      <c r="J52" s="72"/>
      <c r="K52" s="72"/>
      <c r="L52" s="72"/>
      <c r="M52" s="72"/>
      <c r="N52" s="72"/>
      <c r="O52" s="72"/>
      <c r="P52" s="72"/>
      <c r="Q52" s="72"/>
      <c r="R52" s="72"/>
      <c r="S52" s="72"/>
      <c r="T52" s="72"/>
      <c r="U52" s="72"/>
      <c r="V52" s="72"/>
      <c r="W52" s="72"/>
      <c r="X52" s="72"/>
      <c r="Y52" s="72"/>
      <c r="Z52" s="73"/>
    </row>
    <row r="53" spans="3:26" ht="24.95" customHeight="1" x14ac:dyDescent="0.4">
      <c r="C53" s="74"/>
      <c r="D53" s="75"/>
      <c r="E53" s="75"/>
      <c r="F53" s="75"/>
      <c r="G53" s="75"/>
      <c r="H53" s="75"/>
      <c r="I53" s="75"/>
      <c r="J53" s="75"/>
      <c r="K53" s="75"/>
      <c r="L53" s="75"/>
      <c r="M53" s="75"/>
      <c r="N53" s="75"/>
      <c r="O53" s="75"/>
      <c r="P53" s="75"/>
      <c r="Q53" s="75"/>
      <c r="R53" s="75"/>
      <c r="S53" s="75"/>
      <c r="T53" s="75"/>
      <c r="U53" s="75"/>
      <c r="V53" s="75"/>
      <c r="W53" s="75"/>
      <c r="X53" s="75"/>
      <c r="Y53" s="75"/>
      <c r="Z53" s="76"/>
    </row>
    <row r="54" spans="3:26" ht="24.95" customHeight="1" thickBot="1" x14ac:dyDescent="0.45">
      <c r="C54" s="243" t="s">
        <v>202</v>
      </c>
      <c r="D54" s="244"/>
      <c r="E54" s="244"/>
      <c r="F54" s="244"/>
      <c r="G54" s="244"/>
      <c r="H54" s="244"/>
      <c r="I54" s="244"/>
      <c r="J54" s="244"/>
      <c r="K54" s="244"/>
      <c r="L54" s="244"/>
      <c r="M54" s="244"/>
      <c r="N54" s="244"/>
      <c r="O54" s="244"/>
      <c r="P54" s="244"/>
      <c r="Q54" s="244"/>
      <c r="R54" s="244"/>
      <c r="S54" s="244"/>
      <c r="T54" s="244"/>
      <c r="U54" s="244"/>
      <c r="V54" s="244"/>
      <c r="W54" s="244"/>
      <c r="X54" s="244"/>
      <c r="Y54" s="244"/>
      <c r="Z54" s="245"/>
    </row>
    <row r="55" spans="3:26" ht="24.95" customHeight="1" x14ac:dyDescent="0.4"/>
    <row r="56" spans="3:26" ht="24.95" customHeight="1" x14ac:dyDescent="0.4"/>
    <row r="57" spans="3:26" ht="24.95" customHeight="1" x14ac:dyDescent="0.4"/>
    <row r="58" spans="3:26" ht="24.95" customHeight="1" x14ac:dyDescent="0.4"/>
    <row r="59" spans="3:26" ht="24.95" customHeight="1" x14ac:dyDescent="0.4"/>
    <row r="60" spans="3:26" ht="24.95" customHeight="1" x14ac:dyDescent="0.4"/>
    <row r="61" spans="3:26" ht="24.95" customHeight="1" x14ac:dyDescent="0.4"/>
    <row r="62" spans="3:26" ht="24.95" customHeight="1" x14ac:dyDescent="0.4"/>
    <row r="63" spans="3:26" ht="24.95" customHeight="1" x14ac:dyDescent="0.4"/>
    <row r="64" spans="3:26"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row r="188" ht="24.95" customHeight="1" x14ac:dyDescent="0.4"/>
    <row r="189" ht="24.95" customHeight="1" x14ac:dyDescent="0.4"/>
    <row r="190" ht="24.95" customHeight="1" x14ac:dyDescent="0.4"/>
    <row r="191" ht="24.95" customHeight="1" x14ac:dyDescent="0.4"/>
    <row r="192" ht="24.95" customHeight="1" x14ac:dyDescent="0.4"/>
    <row r="193" ht="24.95" customHeight="1" x14ac:dyDescent="0.4"/>
    <row r="194" ht="24.95" customHeight="1" x14ac:dyDescent="0.4"/>
    <row r="195" ht="24.95" customHeight="1" x14ac:dyDescent="0.4"/>
    <row r="196" ht="24.95" customHeight="1" x14ac:dyDescent="0.4"/>
    <row r="197" ht="24.95" customHeight="1" x14ac:dyDescent="0.4"/>
    <row r="198" ht="24.95" customHeight="1" x14ac:dyDescent="0.4"/>
    <row r="199" ht="24.95" customHeight="1" x14ac:dyDescent="0.4"/>
    <row r="200" ht="24.95" customHeight="1" x14ac:dyDescent="0.4"/>
    <row r="201" ht="24.95" customHeight="1" x14ac:dyDescent="0.4"/>
    <row r="202" ht="24.95" customHeight="1" x14ac:dyDescent="0.4"/>
    <row r="203" ht="24.95" customHeight="1" x14ac:dyDescent="0.4"/>
    <row r="204" ht="24.95" customHeight="1" x14ac:dyDescent="0.4"/>
    <row r="205" ht="24.95" customHeight="1" x14ac:dyDescent="0.4"/>
    <row r="206" ht="24.95" customHeight="1" x14ac:dyDescent="0.4"/>
    <row r="207" ht="24.95" customHeight="1" x14ac:dyDescent="0.4"/>
    <row r="208" ht="24.95" customHeight="1" x14ac:dyDescent="0.4"/>
    <row r="209" ht="24.95" customHeight="1" x14ac:dyDescent="0.4"/>
    <row r="210" ht="24.95" customHeight="1" x14ac:dyDescent="0.4"/>
    <row r="211" ht="24.95" customHeight="1" x14ac:dyDescent="0.4"/>
    <row r="212" ht="24.95" customHeight="1" x14ac:dyDescent="0.4"/>
    <row r="213" ht="24.95" customHeight="1" x14ac:dyDescent="0.4"/>
    <row r="214" ht="24.95" customHeight="1" x14ac:dyDescent="0.4"/>
    <row r="215" ht="24.95" customHeight="1" x14ac:dyDescent="0.4"/>
    <row r="216" ht="24.95" customHeight="1" x14ac:dyDescent="0.4"/>
    <row r="217" ht="24.95" customHeight="1" x14ac:dyDescent="0.4"/>
    <row r="218" ht="24.95" customHeight="1" x14ac:dyDescent="0.4"/>
    <row r="219" ht="24.95" customHeight="1" x14ac:dyDescent="0.4"/>
    <row r="220" ht="24.95" customHeight="1" x14ac:dyDescent="0.4"/>
    <row r="221" ht="24.95" customHeight="1" x14ac:dyDescent="0.4"/>
    <row r="222" ht="24.95" customHeight="1" x14ac:dyDescent="0.4"/>
    <row r="223" ht="24.95" customHeight="1" x14ac:dyDescent="0.4"/>
    <row r="224" ht="24.95" customHeight="1" x14ac:dyDescent="0.4"/>
    <row r="225" ht="24.95" customHeight="1" x14ac:dyDescent="0.4"/>
  </sheetData>
  <sheetProtection algorithmName="SHA-512" hashValue="3rb3cbnwDzSMU1LBz/qmHO1BemZBGVEVCXrur8FeG6/f7itW9pQYkNPCg2wnriNu8HawqFJkgPwn1dYuEx20vQ==" saltValue="sUjFOvkPyaAFK5xCMp4MmA==" spinCount="100000" sheet="1" objects="1" scenarios="1"/>
  <protectedRanges>
    <protectedRange sqref="H10 V10 H12:P14 V12:AD14 I15 H16 C18 F21:AD25 F27 T27 C29:AC29 I31:AD31 I32 T32:AD32 N33:R35 Y33 Y34 Y35 I36:AD38 I39 T39 N40 Y40 I41 C43:Z53" name="範囲1"/>
  </protectedRanges>
  <mergeCells count="112">
    <mergeCell ref="C3:I5"/>
    <mergeCell ref="J3:AB3"/>
    <mergeCell ref="AC3:AD5"/>
    <mergeCell ref="J4:AB4"/>
    <mergeCell ref="J5:AB5"/>
    <mergeCell ref="C7:AD7"/>
    <mergeCell ref="C10:G10"/>
    <mergeCell ref="C12:G12"/>
    <mergeCell ref="H12:P12"/>
    <mergeCell ref="Q12:U12"/>
    <mergeCell ref="V12:AD12"/>
    <mergeCell ref="H10:P10"/>
    <mergeCell ref="Q10:U10"/>
    <mergeCell ref="V10:AD10"/>
    <mergeCell ref="C9:AD9"/>
    <mergeCell ref="C18:Z18"/>
    <mergeCell ref="AA18:AB18"/>
    <mergeCell ref="AC18:AD18"/>
    <mergeCell ref="C20:E20"/>
    <mergeCell ref="X20:AD20"/>
    <mergeCell ref="F20:M20"/>
    <mergeCell ref="N20:W20"/>
    <mergeCell ref="C13:G13"/>
    <mergeCell ref="C14:G14"/>
    <mergeCell ref="C15:G16"/>
    <mergeCell ref="I15:AD15"/>
    <mergeCell ref="H16:AD16"/>
    <mergeCell ref="H13:P13"/>
    <mergeCell ref="Q13:U13"/>
    <mergeCell ref="V13:AD13"/>
    <mergeCell ref="H14:P14"/>
    <mergeCell ref="Q14:U14"/>
    <mergeCell ref="V14:AD14"/>
    <mergeCell ref="X21:AD21"/>
    <mergeCell ref="X22:AD22"/>
    <mergeCell ref="F21:M21"/>
    <mergeCell ref="F22:M22"/>
    <mergeCell ref="N21:W21"/>
    <mergeCell ref="N22:W22"/>
    <mergeCell ref="C21:E21"/>
    <mergeCell ref="C22:E22"/>
    <mergeCell ref="C23:E23"/>
    <mergeCell ref="X25:AD25"/>
    <mergeCell ref="C27:E27"/>
    <mergeCell ref="F25:M25"/>
    <mergeCell ref="N25:W25"/>
    <mergeCell ref="C26:AD26"/>
    <mergeCell ref="X23:AD23"/>
    <mergeCell ref="X24:AD24"/>
    <mergeCell ref="F23:M23"/>
    <mergeCell ref="F24:M24"/>
    <mergeCell ref="N23:W23"/>
    <mergeCell ref="N24:W24"/>
    <mergeCell ref="C24:E24"/>
    <mergeCell ref="C25:E25"/>
    <mergeCell ref="C29:H29"/>
    <mergeCell ref="I29:N29"/>
    <mergeCell ref="O29:T29"/>
    <mergeCell ref="U29:Z29"/>
    <mergeCell ref="AA29:AC29"/>
    <mergeCell ref="Q27:S27"/>
    <mergeCell ref="F27:P27"/>
    <mergeCell ref="T27:AD27"/>
    <mergeCell ref="C28:H28"/>
    <mergeCell ref="I28:N28"/>
    <mergeCell ref="O28:T28"/>
    <mergeCell ref="U28:Z28"/>
    <mergeCell ref="AA28:AD28"/>
    <mergeCell ref="C31:H31"/>
    <mergeCell ref="C32:H32"/>
    <mergeCell ref="C33:H34"/>
    <mergeCell ref="C35:H35"/>
    <mergeCell ref="I31:M31"/>
    <mergeCell ref="N31:AD31"/>
    <mergeCell ref="I32:M32"/>
    <mergeCell ref="N32:S32"/>
    <mergeCell ref="T32:X32"/>
    <mergeCell ref="Y32:AD32"/>
    <mergeCell ref="I35:M35"/>
    <mergeCell ref="N35:R35"/>
    <mergeCell ref="T35:X35"/>
    <mergeCell ref="Y35:AC35"/>
    <mergeCell ref="I33:M33"/>
    <mergeCell ref="I34:M34"/>
    <mergeCell ref="N33:R33"/>
    <mergeCell ref="N34:R34"/>
    <mergeCell ref="T33:X33"/>
    <mergeCell ref="T34:X34"/>
    <mergeCell ref="C30:AD30"/>
    <mergeCell ref="C19:AD19"/>
    <mergeCell ref="C11:AD11"/>
    <mergeCell ref="C17:AD17"/>
    <mergeCell ref="C54:Z54"/>
    <mergeCell ref="C41:H41"/>
    <mergeCell ref="I41:AD41"/>
    <mergeCell ref="Y34:AD34"/>
    <mergeCell ref="C42:AD42"/>
    <mergeCell ref="I40:M40"/>
    <mergeCell ref="C39:H40"/>
    <mergeCell ref="T39:AD39"/>
    <mergeCell ref="T40:X40"/>
    <mergeCell ref="N40:R40"/>
    <mergeCell ref="Y40:AC40"/>
    <mergeCell ref="I39:M39"/>
    <mergeCell ref="N39:S39"/>
    <mergeCell ref="C36:H36"/>
    <mergeCell ref="C37:H37"/>
    <mergeCell ref="C38:H38"/>
    <mergeCell ref="I36:AD36"/>
    <mergeCell ref="I37:AD37"/>
    <mergeCell ref="I38:AD38"/>
    <mergeCell ref="Y33:AC33"/>
  </mergeCells>
  <phoneticPr fontId="2"/>
  <dataValidations count="7">
    <dataValidation type="list" allowBlank="1" showInputMessage="1" showErrorMessage="1" sqref="U29:Z29 I32:M32" xr:uid="{58BF6386-5B81-487A-9C40-2FFF2FA01CFC}">
      <formula1>"あり,なし"</formula1>
    </dataValidation>
    <dataValidation type="list" allowBlank="1" showInputMessage="1" showErrorMessage="1" sqref="T27:AD27" xr:uid="{F66F8451-6713-4C6C-92F0-00F92996D48F}">
      <formula1>"7月26日(土),7月27日(日),実施なし"</formula1>
    </dataValidation>
    <dataValidation type="list" allowBlank="1" showInputMessage="1" showErrorMessage="1" sqref="I31:M31" xr:uid="{18094486-23C9-402B-9234-A645FEEF0B95}">
      <formula1>"開始時紹介のみ,本編進行も必要,その他"</formula1>
    </dataValidation>
    <dataValidation type="list" allowBlank="1" showInputMessage="1" showErrorMessage="1" sqref="T32:X32" xr:uid="{B79957BF-BB5D-4BF2-94E2-390B5026D3E6}">
      <formula1>"CD,データ,その他"</formula1>
    </dataValidation>
    <dataValidation type="list" allowBlank="1" showInputMessage="1" showErrorMessage="1" sqref="I39:M39" xr:uid="{93D04269-D451-4C3D-B1D6-2B033C184AC7}">
      <formula1>"必要,不要"</formula1>
    </dataValidation>
    <dataValidation type="list" allowBlank="1" showInputMessage="1" showErrorMessage="1" sqref="I41:AD41" xr:uid="{E5CBAE17-2EF9-42ED-8038-FAF9EA45E285}">
      <formula1>"希望する,希望しない"</formula1>
    </dataValidation>
    <dataValidation type="list" allowBlank="1" showInputMessage="1" showErrorMessage="1" sqref="F27:P27" xr:uid="{2A6C714E-6535-450F-9923-BF52359E925E}">
      <formula1>"7月26日(土),7月27日(日),実施なし"</formula1>
    </dataValidation>
  </dataValidations>
  <printOptions horizontalCentered="1"/>
  <pageMargins left="0.59055118110236227" right="0" top="0.19685039370078741" bottom="0.19685039370078741" header="0.31496062992125984" footer="0.31496062992125984"/>
  <pageSetup paperSize="9" scale="6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AAA05-8F2D-4ACA-9035-6B79A5286C02}">
  <dimension ref="C2:AD163"/>
  <sheetViews>
    <sheetView view="pageBreakPreview" topLeftCell="A10" zoomScale="60" zoomScaleNormal="70" workbookViewId="0">
      <selection activeCell="C35" sqref="C35:AD3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79</v>
      </c>
      <c r="D3" s="96"/>
      <c r="E3" s="96"/>
      <c r="F3" s="96"/>
      <c r="G3" s="96"/>
      <c r="H3" s="96"/>
      <c r="I3" s="97"/>
      <c r="J3" s="89" t="s">
        <v>0</v>
      </c>
      <c r="K3" s="90"/>
      <c r="L3" s="90"/>
      <c r="M3" s="90"/>
      <c r="N3" s="90"/>
      <c r="O3" s="90"/>
      <c r="P3" s="90"/>
      <c r="Q3" s="90"/>
      <c r="R3" s="90"/>
      <c r="S3" s="90"/>
      <c r="T3" s="90"/>
      <c r="U3" s="90"/>
      <c r="V3" s="90"/>
      <c r="W3" s="90"/>
      <c r="X3" s="90"/>
      <c r="Y3" s="90"/>
      <c r="Z3" s="90"/>
      <c r="AA3" s="90"/>
      <c r="AB3" s="91"/>
      <c r="AC3" s="404">
        <v>11</v>
      </c>
      <c r="AD3" s="405"/>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406"/>
      <c r="AD4" s="407"/>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408"/>
      <c r="AD5" s="409"/>
    </row>
    <row r="6" spans="3:30" ht="9.9499999999999993" customHeight="1" thickTop="1" x14ac:dyDescent="0.4"/>
    <row r="7" spans="3:30" ht="24.95" customHeight="1" x14ac:dyDescent="0.4">
      <c r="C7" s="115" t="s">
        <v>206</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138" t="str">
        <f>B!F9&amp;" "</f>
        <v xml:space="preserve"> </v>
      </c>
      <c r="I9" s="125"/>
      <c r="J9" s="125"/>
      <c r="K9" s="125"/>
      <c r="L9" s="125"/>
      <c r="M9" s="125"/>
      <c r="N9" s="125"/>
      <c r="O9" s="125"/>
      <c r="P9" s="125"/>
      <c r="Q9" s="125"/>
      <c r="R9" s="125"/>
      <c r="S9" s="125"/>
      <c r="T9" s="125"/>
      <c r="U9" s="125"/>
      <c r="V9" s="125"/>
      <c r="W9" s="125"/>
      <c r="X9" s="125"/>
      <c r="Y9" s="125"/>
      <c r="Z9" s="125"/>
      <c r="AA9" s="125"/>
      <c r="AB9" s="125"/>
      <c r="AC9" s="125"/>
      <c r="AD9" s="139"/>
    </row>
    <row r="10" spans="3:30" ht="9.9499999999999993" customHeight="1" thickBot="1" x14ac:dyDescent="0.45"/>
    <row r="11" spans="3:30" ht="35.1" customHeight="1" thickBot="1" x14ac:dyDescent="0.45">
      <c r="C11" s="410" t="s">
        <v>207</v>
      </c>
      <c r="D11" s="301"/>
      <c r="E11" s="301"/>
      <c r="F11" s="301"/>
      <c r="G11" s="301"/>
      <c r="H11" s="428"/>
      <c r="I11" s="428"/>
      <c r="J11" s="428"/>
      <c r="K11" s="428"/>
      <c r="L11" s="428"/>
      <c r="M11" s="428"/>
      <c r="N11" s="428"/>
      <c r="O11" s="428"/>
      <c r="P11" s="428"/>
      <c r="Q11" s="428"/>
      <c r="R11" s="428"/>
      <c r="S11" s="428"/>
      <c r="T11" s="428"/>
      <c r="U11" s="428"/>
      <c r="V11" s="428"/>
      <c r="W11" s="428"/>
      <c r="X11" s="428"/>
      <c r="Y11" s="428"/>
      <c r="Z11" s="428"/>
      <c r="AA11" s="428"/>
      <c r="AB11" s="428"/>
      <c r="AC11" s="428"/>
      <c r="AD11" s="429"/>
    </row>
    <row r="12" spans="3:30" ht="35.1" customHeight="1" thickBot="1" x14ac:dyDescent="0.45">
      <c r="C12" s="147" t="s">
        <v>300</v>
      </c>
      <c r="D12" s="147"/>
      <c r="E12" s="147"/>
      <c r="F12" s="147"/>
      <c r="G12" s="147"/>
      <c r="H12" s="147"/>
      <c r="I12" s="147"/>
      <c r="J12" s="147"/>
      <c r="K12" s="147"/>
      <c r="L12" s="147"/>
      <c r="M12" s="147"/>
      <c r="N12" s="147"/>
      <c r="O12" s="147"/>
      <c r="P12" s="147"/>
      <c r="Q12" s="147"/>
      <c r="R12" s="147"/>
      <c r="S12" s="147"/>
      <c r="T12" s="147"/>
      <c r="U12" s="147"/>
      <c r="V12" s="147"/>
      <c r="W12" s="147"/>
      <c r="X12" s="147"/>
      <c r="Y12" s="147"/>
      <c r="Z12" s="147"/>
      <c r="AA12" s="147"/>
      <c r="AB12" s="147"/>
      <c r="AC12" s="147"/>
      <c r="AD12" s="147"/>
    </row>
    <row r="13" spans="3:30" ht="35.1" customHeight="1" x14ac:dyDescent="0.4">
      <c r="C13" s="423" t="s">
        <v>3</v>
      </c>
      <c r="D13" s="424"/>
      <c r="E13" s="424"/>
      <c r="F13" s="424" t="s">
        <v>208</v>
      </c>
      <c r="G13" s="424"/>
      <c r="H13" s="424"/>
      <c r="I13" s="424"/>
      <c r="J13" s="424"/>
      <c r="K13" s="424"/>
      <c r="L13" s="424"/>
      <c r="M13" s="424"/>
      <c r="N13" s="424"/>
      <c r="O13" s="424" t="s">
        <v>209</v>
      </c>
      <c r="P13" s="424"/>
      <c r="Q13" s="424"/>
      <c r="R13" s="424"/>
      <c r="S13" s="424"/>
      <c r="T13" s="424"/>
      <c r="U13" s="424"/>
      <c r="V13" s="424"/>
      <c r="W13" s="424"/>
      <c r="X13" s="424" t="s">
        <v>210</v>
      </c>
      <c r="Y13" s="424"/>
      <c r="Z13" s="424"/>
      <c r="AA13" s="424"/>
      <c r="AB13" s="424"/>
      <c r="AC13" s="424"/>
      <c r="AD13" s="427"/>
    </row>
    <row r="14" spans="3:30" ht="35.1" customHeight="1" x14ac:dyDescent="0.4">
      <c r="C14" s="119">
        <v>1</v>
      </c>
      <c r="D14" s="120"/>
      <c r="E14" s="120"/>
      <c r="F14" s="198"/>
      <c r="G14" s="198"/>
      <c r="H14" s="198"/>
      <c r="I14" s="198"/>
      <c r="J14" s="198"/>
      <c r="K14" s="198"/>
      <c r="L14" s="198"/>
      <c r="M14" s="198"/>
      <c r="N14" s="198"/>
      <c r="O14" s="198"/>
      <c r="P14" s="198"/>
      <c r="Q14" s="198"/>
      <c r="R14" s="198"/>
      <c r="S14" s="198"/>
      <c r="T14" s="198"/>
      <c r="U14" s="198"/>
      <c r="V14" s="198"/>
      <c r="W14" s="198"/>
      <c r="X14" s="198"/>
      <c r="Y14" s="198"/>
      <c r="Z14" s="198"/>
      <c r="AA14" s="198"/>
      <c r="AB14" s="198"/>
      <c r="AC14" s="198"/>
      <c r="AD14" s="199"/>
    </row>
    <row r="15" spans="3:30" ht="35.1" customHeight="1" x14ac:dyDescent="0.4">
      <c r="C15" s="119">
        <v>2</v>
      </c>
      <c r="D15" s="120"/>
      <c r="E15" s="120"/>
      <c r="F15" s="198"/>
      <c r="G15" s="198"/>
      <c r="H15" s="198"/>
      <c r="I15" s="198"/>
      <c r="J15" s="198"/>
      <c r="K15" s="198"/>
      <c r="L15" s="198"/>
      <c r="M15" s="198"/>
      <c r="N15" s="198"/>
      <c r="O15" s="198"/>
      <c r="P15" s="198"/>
      <c r="Q15" s="198"/>
      <c r="R15" s="198"/>
      <c r="S15" s="198"/>
      <c r="T15" s="198"/>
      <c r="U15" s="198"/>
      <c r="V15" s="198"/>
      <c r="W15" s="198"/>
      <c r="X15" s="198"/>
      <c r="Y15" s="198"/>
      <c r="Z15" s="198"/>
      <c r="AA15" s="198"/>
      <c r="AB15" s="198"/>
      <c r="AC15" s="198"/>
      <c r="AD15" s="199"/>
    </row>
    <row r="16" spans="3:30" ht="35.1" customHeight="1" x14ac:dyDescent="0.4">
      <c r="C16" s="119">
        <v>3</v>
      </c>
      <c r="D16" s="120"/>
      <c r="E16" s="120"/>
      <c r="F16" s="198"/>
      <c r="G16" s="198"/>
      <c r="H16" s="198"/>
      <c r="I16" s="198"/>
      <c r="J16" s="198"/>
      <c r="K16" s="198"/>
      <c r="L16" s="198"/>
      <c r="M16" s="198"/>
      <c r="N16" s="198"/>
      <c r="O16" s="198"/>
      <c r="P16" s="198"/>
      <c r="Q16" s="198"/>
      <c r="R16" s="198"/>
      <c r="S16" s="198"/>
      <c r="T16" s="198"/>
      <c r="U16" s="198"/>
      <c r="V16" s="198"/>
      <c r="W16" s="198"/>
      <c r="X16" s="198"/>
      <c r="Y16" s="198"/>
      <c r="Z16" s="198"/>
      <c r="AA16" s="198"/>
      <c r="AB16" s="198"/>
      <c r="AC16" s="198"/>
      <c r="AD16" s="199"/>
    </row>
    <row r="17" spans="3:30" ht="35.1" customHeight="1" x14ac:dyDescent="0.4">
      <c r="C17" s="119">
        <v>4</v>
      </c>
      <c r="D17" s="120"/>
      <c r="E17" s="120"/>
      <c r="F17" s="198"/>
      <c r="G17" s="198"/>
      <c r="H17" s="198"/>
      <c r="I17" s="198"/>
      <c r="J17" s="198"/>
      <c r="K17" s="198"/>
      <c r="L17" s="198"/>
      <c r="M17" s="198"/>
      <c r="N17" s="198"/>
      <c r="O17" s="198"/>
      <c r="P17" s="198"/>
      <c r="Q17" s="198"/>
      <c r="R17" s="198"/>
      <c r="S17" s="198"/>
      <c r="T17" s="198"/>
      <c r="U17" s="198"/>
      <c r="V17" s="198"/>
      <c r="W17" s="198"/>
      <c r="X17" s="198"/>
      <c r="Y17" s="198"/>
      <c r="Z17" s="198"/>
      <c r="AA17" s="198"/>
      <c r="AB17" s="198"/>
      <c r="AC17" s="198"/>
      <c r="AD17" s="199"/>
    </row>
    <row r="18" spans="3:30" ht="35.1" customHeight="1" thickBot="1" x14ac:dyDescent="0.45">
      <c r="C18" s="113">
        <v>5</v>
      </c>
      <c r="D18" s="114"/>
      <c r="E18" s="114"/>
      <c r="F18" s="200"/>
      <c r="G18" s="200"/>
      <c r="H18" s="200"/>
      <c r="I18" s="200"/>
      <c r="J18" s="200"/>
      <c r="K18" s="200"/>
      <c r="L18" s="200"/>
      <c r="M18" s="200"/>
      <c r="N18" s="200"/>
      <c r="O18" s="200"/>
      <c r="P18" s="200"/>
      <c r="Q18" s="200"/>
      <c r="R18" s="200"/>
      <c r="S18" s="200"/>
      <c r="T18" s="200"/>
      <c r="U18" s="200"/>
      <c r="V18" s="200"/>
      <c r="W18" s="200"/>
      <c r="X18" s="200"/>
      <c r="Y18" s="200"/>
      <c r="Z18" s="200"/>
      <c r="AA18" s="200"/>
      <c r="AB18" s="200"/>
      <c r="AC18" s="200"/>
      <c r="AD18" s="201"/>
    </row>
    <row r="19" spans="3:30" ht="24.95" customHeight="1" thickBot="1" x14ac:dyDescent="0.45">
      <c r="C19" s="246" t="s">
        <v>172</v>
      </c>
      <c r="D19" s="246"/>
      <c r="E19" s="246"/>
      <c r="F19" s="246"/>
      <c r="G19" s="246"/>
      <c r="H19" s="246"/>
      <c r="I19" s="246"/>
      <c r="J19" s="246"/>
      <c r="K19" s="246"/>
      <c r="L19" s="246"/>
      <c r="M19" s="246"/>
      <c r="N19" s="246"/>
      <c r="O19" s="246"/>
      <c r="P19" s="246"/>
      <c r="Q19" s="246"/>
      <c r="R19" s="246"/>
      <c r="S19" s="246"/>
      <c r="T19" s="246"/>
      <c r="U19" s="246"/>
      <c r="V19" s="246"/>
      <c r="W19" s="246"/>
      <c r="X19" s="246"/>
      <c r="Y19" s="246"/>
      <c r="Z19" s="246"/>
      <c r="AA19" s="246"/>
      <c r="AB19" s="246"/>
      <c r="AC19" s="246"/>
      <c r="AD19" s="246"/>
    </row>
    <row r="20" spans="3:30" ht="35.1" customHeight="1" thickBot="1" x14ac:dyDescent="0.45">
      <c r="C20" s="251" t="s">
        <v>173</v>
      </c>
      <c r="D20" s="252"/>
      <c r="E20" s="252"/>
      <c r="F20" s="253"/>
      <c r="G20" s="253"/>
      <c r="H20" s="253"/>
      <c r="I20" s="253"/>
      <c r="J20" s="253"/>
      <c r="K20" s="253"/>
      <c r="L20" s="253"/>
      <c r="M20" s="253"/>
      <c r="N20" s="253"/>
      <c r="O20" s="253"/>
      <c r="P20" s="387"/>
      <c r="Q20" s="302" t="s">
        <v>174</v>
      </c>
      <c r="R20" s="252"/>
      <c r="S20" s="252"/>
      <c r="T20" s="253"/>
      <c r="U20" s="253"/>
      <c r="V20" s="253"/>
      <c r="W20" s="253"/>
      <c r="X20" s="253"/>
      <c r="Y20" s="253"/>
      <c r="Z20" s="253"/>
      <c r="AA20" s="253"/>
      <c r="AB20" s="253"/>
      <c r="AC20" s="253"/>
      <c r="AD20" s="254"/>
    </row>
    <row r="21" spans="3:30" ht="24.95" customHeight="1" thickBot="1" x14ac:dyDescent="0.45">
      <c r="C21" s="388" t="s">
        <v>211</v>
      </c>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row>
    <row r="22" spans="3:30" ht="35.1" customHeight="1" x14ac:dyDescent="0.4">
      <c r="C22" s="425" t="s">
        <v>212</v>
      </c>
      <c r="D22" s="422"/>
      <c r="E22" s="422"/>
      <c r="F22" s="422"/>
      <c r="G22" s="422" t="s">
        <v>213</v>
      </c>
      <c r="H22" s="422"/>
      <c r="I22" s="422"/>
      <c r="J22" s="422"/>
      <c r="K22" s="422"/>
      <c r="L22" s="422"/>
      <c r="M22" s="422"/>
      <c r="N22" s="422"/>
      <c r="O22" s="422"/>
      <c r="P22" s="422"/>
      <c r="Q22" s="422"/>
      <c r="R22" s="422"/>
      <c r="S22" s="422"/>
      <c r="T22" s="422"/>
      <c r="U22" s="422"/>
      <c r="V22" s="422"/>
      <c r="W22" s="422"/>
      <c r="X22" s="422"/>
      <c r="Y22" s="422"/>
      <c r="Z22" s="422" t="s">
        <v>217</v>
      </c>
      <c r="AA22" s="422"/>
      <c r="AB22" s="422"/>
      <c r="AC22" s="422"/>
      <c r="AD22" s="426"/>
    </row>
    <row r="23" spans="3:30" ht="35.1" customHeight="1" x14ac:dyDescent="0.4">
      <c r="C23" s="119">
        <v>1</v>
      </c>
      <c r="D23" s="120"/>
      <c r="E23" s="120"/>
      <c r="F23" s="120"/>
      <c r="G23" s="208"/>
      <c r="H23" s="208"/>
      <c r="I23" s="208"/>
      <c r="J23" s="209"/>
      <c r="K23" s="39" t="s">
        <v>219</v>
      </c>
      <c r="L23" s="397"/>
      <c r="M23" s="198"/>
      <c r="N23" s="198"/>
      <c r="O23" s="389"/>
      <c r="P23" s="39" t="s">
        <v>214</v>
      </c>
      <c r="Q23" s="418"/>
      <c r="R23" s="208"/>
      <c r="S23" s="208"/>
      <c r="T23" s="209"/>
      <c r="U23" s="39" t="s">
        <v>218</v>
      </c>
      <c r="V23" s="397"/>
      <c r="W23" s="198"/>
      <c r="X23" s="198"/>
      <c r="Y23" s="198"/>
      <c r="Z23" s="208"/>
      <c r="AA23" s="208"/>
      <c r="AB23" s="208"/>
      <c r="AC23" s="209"/>
      <c r="AD23" s="5" t="s">
        <v>215</v>
      </c>
    </row>
    <row r="24" spans="3:30" ht="35.1" customHeight="1" x14ac:dyDescent="0.4">
      <c r="C24" s="119">
        <v>2</v>
      </c>
      <c r="D24" s="120"/>
      <c r="E24" s="120"/>
      <c r="F24" s="120"/>
      <c r="G24" s="208"/>
      <c r="H24" s="208"/>
      <c r="I24" s="208"/>
      <c r="J24" s="209"/>
      <c r="K24" s="39" t="s">
        <v>218</v>
      </c>
      <c r="L24" s="397"/>
      <c r="M24" s="198"/>
      <c r="N24" s="198"/>
      <c r="O24" s="389"/>
      <c r="P24" s="39" t="s">
        <v>214</v>
      </c>
      <c r="Q24" s="418"/>
      <c r="R24" s="208"/>
      <c r="S24" s="208"/>
      <c r="T24" s="209"/>
      <c r="U24" s="39" t="s">
        <v>218</v>
      </c>
      <c r="V24" s="397"/>
      <c r="W24" s="198"/>
      <c r="X24" s="198"/>
      <c r="Y24" s="198"/>
      <c r="Z24" s="208"/>
      <c r="AA24" s="208"/>
      <c r="AB24" s="208"/>
      <c r="AC24" s="209"/>
      <c r="AD24" s="5" t="s">
        <v>215</v>
      </c>
    </row>
    <row r="25" spans="3:30" ht="35.1" customHeight="1" x14ac:dyDescent="0.4">
      <c r="C25" s="119">
        <v>3</v>
      </c>
      <c r="D25" s="120"/>
      <c r="E25" s="120"/>
      <c r="F25" s="120"/>
      <c r="G25" s="208"/>
      <c r="H25" s="208"/>
      <c r="I25" s="208"/>
      <c r="J25" s="209"/>
      <c r="K25" s="39" t="s">
        <v>218</v>
      </c>
      <c r="L25" s="397"/>
      <c r="M25" s="198"/>
      <c r="N25" s="198"/>
      <c r="O25" s="389"/>
      <c r="P25" s="39" t="s">
        <v>214</v>
      </c>
      <c r="Q25" s="418"/>
      <c r="R25" s="208"/>
      <c r="S25" s="208"/>
      <c r="T25" s="209"/>
      <c r="U25" s="39" t="s">
        <v>218</v>
      </c>
      <c r="V25" s="397"/>
      <c r="W25" s="198"/>
      <c r="X25" s="198"/>
      <c r="Y25" s="198"/>
      <c r="Z25" s="208"/>
      <c r="AA25" s="208"/>
      <c r="AB25" s="208"/>
      <c r="AC25" s="209"/>
      <c r="AD25" s="5" t="s">
        <v>215</v>
      </c>
    </row>
    <row r="26" spans="3:30" ht="35.1" customHeight="1" x14ac:dyDescent="0.4">
      <c r="C26" s="119">
        <v>4</v>
      </c>
      <c r="D26" s="120"/>
      <c r="E26" s="120"/>
      <c r="F26" s="120"/>
      <c r="G26" s="208"/>
      <c r="H26" s="208"/>
      <c r="I26" s="208"/>
      <c r="J26" s="209"/>
      <c r="K26" s="39" t="s">
        <v>218</v>
      </c>
      <c r="L26" s="397"/>
      <c r="M26" s="198"/>
      <c r="N26" s="198"/>
      <c r="O26" s="389"/>
      <c r="P26" s="39" t="s">
        <v>214</v>
      </c>
      <c r="Q26" s="418"/>
      <c r="R26" s="208"/>
      <c r="S26" s="208"/>
      <c r="T26" s="209"/>
      <c r="U26" s="39" t="s">
        <v>218</v>
      </c>
      <c r="V26" s="397"/>
      <c r="W26" s="198"/>
      <c r="X26" s="198"/>
      <c r="Y26" s="198"/>
      <c r="Z26" s="208"/>
      <c r="AA26" s="208"/>
      <c r="AB26" s="208"/>
      <c r="AC26" s="209"/>
      <c r="AD26" s="5" t="s">
        <v>215</v>
      </c>
    </row>
    <row r="27" spans="3:30" ht="35.1" customHeight="1" x14ac:dyDescent="0.4">
      <c r="C27" s="119">
        <v>5</v>
      </c>
      <c r="D27" s="120"/>
      <c r="E27" s="120"/>
      <c r="F27" s="120"/>
      <c r="G27" s="208"/>
      <c r="H27" s="208"/>
      <c r="I27" s="208"/>
      <c r="J27" s="209"/>
      <c r="K27" s="39" t="s">
        <v>218</v>
      </c>
      <c r="L27" s="397"/>
      <c r="M27" s="198"/>
      <c r="N27" s="198"/>
      <c r="O27" s="389"/>
      <c r="P27" s="39" t="s">
        <v>214</v>
      </c>
      <c r="Q27" s="418"/>
      <c r="R27" s="208"/>
      <c r="S27" s="208"/>
      <c r="T27" s="209"/>
      <c r="U27" s="39" t="s">
        <v>218</v>
      </c>
      <c r="V27" s="397"/>
      <c r="W27" s="198"/>
      <c r="X27" s="198"/>
      <c r="Y27" s="198"/>
      <c r="Z27" s="208"/>
      <c r="AA27" s="208"/>
      <c r="AB27" s="208"/>
      <c r="AC27" s="209"/>
      <c r="AD27" s="5" t="s">
        <v>215</v>
      </c>
    </row>
    <row r="28" spans="3:30" ht="35.1" customHeight="1" x14ac:dyDescent="0.4">
      <c r="C28" s="119">
        <v>6</v>
      </c>
      <c r="D28" s="120"/>
      <c r="E28" s="120"/>
      <c r="F28" s="120"/>
      <c r="G28" s="208"/>
      <c r="H28" s="208"/>
      <c r="I28" s="208"/>
      <c r="J28" s="209"/>
      <c r="K28" s="39" t="s">
        <v>218</v>
      </c>
      <c r="L28" s="397"/>
      <c r="M28" s="198"/>
      <c r="N28" s="198"/>
      <c r="O28" s="389"/>
      <c r="P28" s="39" t="s">
        <v>214</v>
      </c>
      <c r="Q28" s="418"/>
      <c r="R28" s="208"/>
      <c r="S28" s="208"/>
      <c r="T28" s="209"/>
      <c r="U28" s="39" t="s">
        <v>218</v>
      </c>
      <c r="V28" s="397"/>
      <c r="W28" s="198"/>
      <c r="X28" s="198"/>
      <c r="Y28" s="198"/>
      <c r="Z28" s="208"/>
      <c r="AA28" s="208"/>
      <c r="AB28" s="208"/>
      <c r="AC28" s="209"/>
      <c r="AD28" s="5" t="s">
        <v>215</v>
      </c>
    </row>
    <row r="29" spans="3:30" ht="35.1" customHeight="1" x14ac:dyDescent="0.4">
      <c r="C29" s="119">
        <v>7</v>
      </c>
      <c r="D29" s="120"/>
      <c r="E29" s="120"/>
      <c r="F29" s="120"/>
      <c r="G29" s="208"/>
      <c r="H29" s="208"/>
      <c r="I29" s="208"/>
      <c r="J29" s="209"/>
      <c r="K29" s="39" t="s">
        <v>218</v>
      </c>
      <c r="L29" s="397"/>
      <c r="M29" s="198"/>
      <c r="N29" s="198"/>
      <c r="O29" s="389"/>
      <c r="P29" s="39" t="s">
        <v>214</v>
      </c>
      <c r="Q29" s="418"/>
      <c r="R29" s="208"/>
      <c r="S29" s="208"/>
      <c r="T29" s="209"/>
      <c r="U29" s="39" t="s">
        <v>218</v>
      </c>
      <c r="V29" s="397"/>
      <c r="W29" s="198"/>
      <c r="X29" s="198"/>
      <c r="Y29" s="198"/>
      <c r="Z29" s="208"/>
      <c r="AA29" s="208"/>
      <c r="AB29" s="208"/>
      <c r="AC29" s="209"/>
      <c r="AD29" s="5" t="s">
        <v>215</v>
      </c>
    </row>
    <row r="30" spans="3:30" ht="35.1" customHeight="1" x14ac:dyDescent="0.4">
      <c r="C30" s="119">
        <v>8</v>
      </c>
      <c r="D30" s="120"/>
      <c r="E30" s="120"/>
      <c r="F30" s="120"/>
      <c r="G30" s="208"/>
      <c r="H30" s="208"/>
      <c r="I30" s="208"/>
      <c r="J30" s="209"/>
      <c r="K30" s="39" t="s">
        <v>218</v>
      </c>
      <c r="L30" s="397"/>
      <c r="M30" s="198"/>
      <c r="N30" s="198"/>
      <c r="O30" s="389"/>
      <c r="P30" s="39" t="s">
        <v>214</v>
      </c>
      <c r="Q30" s="418"/>
      <c r="R30" s="208"/>
      <c r="S30" s="208"/>
      <c r="T30" s="209"/>
      <c r="U30" s="39" t="s">
        <v>218</v>
      </c>
      <c r="V30" s="397"/>
      <c r="W30" s="198"/>
      <c r="X30" s="198"/>
      <c r="Y30" s="198"/>
      <c r="Z30" s="208"/>
      <c r="AA30" s="208"/>
      <c r="AB30" s="208"/>
      <c r="AC30" s="209"/>
      <c r="AD30" s="5" t="s">
        <v>215</v>
      </c>
    </row>
    <row r="31" spans="3:30" ht="35.1" customHeight="1" x14ac:dyDescent="0.4">
      <c r="C31" s="119">
        <v>9</v>
      </c>
      <c r="D31" s="120"/>
      <c r="E31" s="120"/>
      <c r="F31" s="120"/>
      <c r="G31" s="208"/>
      <c r="H31" s="208"/>
      <c r="I31" s="208"/>
      <c r="J31" s="209"/>
      <c r="K31" s="39" t="s">
        <v>218</v>
      </c>
      <c r="L31" s="397"/>
      <c r="M31" s="198"/>
      <c r="N31" s="198"/>
      <c r="O31" s="389"/>
      <c r="P31" s="39" t="s">
        <v>214</v>
      </c>
      <c r="Q31" s="418"/>
      <c r="R31" s="208"/>
      <c r="S31" s="208"/>
      <c r="T31" s="209"/>
      <c r="U31" s="39" t="s">
        <v>218</v>
      </c>
      <c r="V31" s="397"/>
      <c r="W31" s="198"/>
      <c r="X31" s="198"/>
      <c r="Y31" s="198"/>
      <c r="Z31" s="208"/>
      <c r="AA31" s="208"/>
      <c r="AB31" s="208"/>
      <c r="AC31" s="209"/>
      <c r="AD31" s="5" t="s">
        <v>215</v>
      </c>
    </row>
    <row r="32" spans="3:30" ht="35.1" customHeight="1" thickBot="1" x14ac:dyDescent="0.45">
      <c r="C32" s="113">
        <v>10</v>
      </c>
      <c r="D32" s="114"/>
      <c r="E32" s="114"/>
      <c r="F32" s="114"/>
      <c r="G32" s="287"/>
      <c r="H32" s="287"/>
      <c r="I32" s="287"/>
      <c r="J32" s="288"/>
      <c r="K32" s="41" t="s">
        <v>218</v>
      </c>
      <c r="L32" s="396"/>
      <c r="M32" s="200"/>
      <c r="N32" s="200"/>
      <c r="O32" s="394"/>
      <c r="P32" s="41" t="s">
        <v>214</v>
      </c>
      <c r="Q32" s="417"/>
      <c r="R32" s="287"/>
      <c r="S32" s="287"/>
      <c r="T32" s="288"/>
      <c r="U32" s="41" t="s">
        <v>218</v>
      </c>
      <c r="V32" s="396"/>
      <c r="W32" s="200"/>
      <c r="X32" s="200"/>
      <c r="Y32" s="200"/>
      <c r="Z32" s="287"/>
      <c r="AA32" s="287"/>
      <c r="AB32" s="287"/>
      <c r="AC32" s="288"/>
      <c r="AD32" s="6" t="s">
        <v>215</v>
      </c>
    </row>
    <row r="33" spans="3:30" ht="9.9499999999999993" customHeight="1" thickBot="1" x14ac:dyDescent="0.45"/>
    <row r="34" spans="3:30" ht="35.1" customHeight="1" thickBot="1" x14ac:dyDescent="0.45">
      <c r="T34" s="410" t="s">
        <v>216</v>
      </c>
      <c r="U34" s="301"/>
      <c r="V34" s="301"/>
      <c r="W34" s="301"/>
      <c r="X34" s="286"/>
      <c r="Y34" s="419" t="str">
        <f>SUM(Z23:AC32)&amp;" "</f>
        <v xml:space="preserve">0 </v>
      </c>
      <c r="Z34" s="420"/>
      <c r="AA34" s="420"/>
      <c r="AB34" s="420"/>
      <c r="AC34" s="421"/>
      <c r="AD34" s="53" t="s">
        <v>215</v>
      </c>
    </row>
    <row r="35" spans="3:30" ht="84.95" customHeight="1" x14ac:dyDescent="0.4">
      <c r="C35" s="88" t="s">
        <v>350</v>
      </c>
      <c r="D35" s="88"/>
      <c r="E35" s="88"/>
      <c r="F35" s="88"/>
      <c r="G35" s="88"/>
      <c r="H35" s="88"/>
      <c r="I35" s="88"/>
      <c r="J35" s="88"/>
      <c r="K35" s="88"/>
      <c r="L35" s="88"/>
      <c r="M35" s="88"/>
      <c r="N35" s="88"/>
      <c r="O35" s="88"/>
      <c r="P35" s="88"/>
      <c r="Q35" s="88"/>
      <c r="R35" s="88"/>
      <c r="S35" s="88"/>
      <c r="T35" s="88"/>
      <c r="U35" s="88"/>
      <c r="V35" s="88"/>
      <c r="W35" s="88"/>
      <c r="X35" s="88"/>
      <c r="Y35" s="88"/>
      <c r="Z35" s="88"/>
      <c r="AA35" s="88"/>
      <c r="AB35" s="88"/>
      <c r="AC35" s="88"/>
      <c r="AD35" s="88"/>
    </row>
    <row r="36" spans="3:30" ht="24.95" customHeight="1" x14ac:dyDescent="0.4"/>
    <row r="37" spans="3:30" ht="24.95" customHeight="1" x14ac:dyDescent="0.4"/>
    <row r="38" spans="3:30" ht="24.95" customHeight="1" x14ac:dyDescent="0.4"/>
    <row r="39" spans="3:30" ht="24.95" customHeight="1" x14ac:dyDescent="0.4"/>
    <row r="40" spans="3:30" ht="24.95" customHeight="1" x14ac:dyDescent="0.4"/>
    <row r="41" spans="3:30" ht="24.95" customHeight="1" x14ac:dyDescent="0.4"/>
    <row r="42" spans="3:30" ht="24.95" customHeight="1" x14ac:dyDescent="0.4"/>
    <row r="43" spans="3:30" ht="24.95" customHeight="1" x14ac:dyDescent="0.4"/>
    <row r="44" spans="3:30" ht="24.95" customHeight="1" x14ac:dyDescent="0.4"/>
    <row r="45" spans="3:30" ht="24.95" customHeight="1" x14ac:dyDescent="0.4"/>
    <row r="46" spans="3:30" ht="24.95" customHeight="1" x14ac:dyDescent="0.4"/>
    <row r="47" spans="3:30" ht="24.95" customHeight="1" x14ac:dyDescent="0.4"/>
    <row r="48" spans="3:30"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sheetData>
  <sheetProtection algorithmName="SHA-512" hashValue="ADNeKoKmOeSPtg62hf3COi0lzSbHMOgl3An4dnw7BuXYzL0ssj7LfRFvCDyVEPclsDICkOBUMB6WWTU+Nqe1sQ==" saltValue="PBjlRGEcyfjc1ucnrnu5FQ==" spinCount="100000" sheet="1" objects="1" scenarios="1"/>
  <protectedRanges>
    <protectedRange sqref="H11 F14:AD18 F20 T20 G23:J32 L23:O32 Q23:T32 V23:Y32 Z23:AC31 Z32" name="範囲1"/>
  </protectedRanges>
  <mergeCells count="107">
    <mergeCell ref="C3:I5"/>
    <mergeCell ref="J3:AB3"/>
    <mergeCell ref="AC3:AD5"/>
    <mergeCell ref="J4:AB4"/>
    <mergeCell ref="J5:AB5"/>
    <mergeCell ref="C7:AD7"/>
    <mergeCell ref="Q20:S20"/>
    <mergeCell ref="T20:AD20"/>
    <mergeCell ref="C16:E16"/>
    <mergeCell ref="F16:N16"/>
    <mergeCell ref="O16:W16"/>
    <mergeCell ref="C15:E15"/>
    <mergeCell ref="X13:AD13"/>
    <mergeCell ref="C9:G9"/>
    <mergeCell ref="C11:G11"/>
    <mergeCell ref="H11:AD11"/>
    <mergeCell ref="C14:E14"/>
    <mergeCell ref="F14:N14"/>
    <mergeCell ref="O14:W14"/>
    <mergeCell ref="X14:AD14"/>
    <mergeCell ref="F15:N15"/>
    <mergeCell ref="O15:W15"/>
    <mergeCell ref="X15:AD15"/>
    <mergeCell ref="O18:W18"/>
    <mergeCell ref="Q29:T29"/>
    <mergeCell ref="C12:AD12"/>
    <mergeCell ref="C13:E13"/>
    <mergeCell ref="F13:N13"/>
    <mergeCell ref="O13:W13"/>
    <mergeCell ref="Q27:T27"/>
    <mergeCell ref="Q28:T28"/>
    <mergeCell ref="G28:J28"/>
    <mergeCell ref="Q26:T26"/>
    <mergeCell ref="Z24:AC24"/>
    <mergeCell ref="Z25:AC25"/>
    <mergeCell ref="Z26:AC26"/>
    <mergeCell ref="C22:F22"/>
    <mergeCell ref="Z22:AD22"/>
    <mergeCell ref="Z23:AC23"/>
    <mergeCell ref="C20:E20"/>
    <mergeCell ref="F20:P20"/>
    <mergeCell ref="X16:AD16"/>
    <mergeCell ref="C17:E17"/>
    <mergeCell ref="F17:N17"/>
    <mergeCell ref="O17:W17"/>
    <mergeCell ref="X17:AD17"/>
    <mergeCell ref="C18:E18"/>
    <mergeCell ref="F18:N18"/>
    <mergeCell ref="X18:AD18"/>
    <mergeCell ref="Y34:AC34"/>
    <mergeCell ref="T34:X34"/>
    <mergeCell ref="C23:F23"/>
    <mergeCell ref="C24:F24"/>
    <mergeCell ref="C25:F25"/>
    <mergeCell ref="C26:F26"/>
    <mergeCell ref="C27:F27"/>
    <mergeCell ref="C28:F28"/>
    <mergeCell ref="Z27:AC27"/>
    <mergeCell ref="Z28:AC28"/>
    <mergeCell ref="Z29:AC29"/>
    <mergeCell ref="Z30:AC30"/>
    <mergeCell ref="Z31:AC31"/>
    <mergeCell ref="Z32:AC32"/>
    <mergeCell ref="C29:F29"/>
    <mergeCell ref="C30:F30"/>
    <mergeCell ref="C31:F31"/>
    <mergeCell ref="C32:F32"/>
    <mergeCell ref="G22:Y22"/>
    <mergeCell ref="G23:J23"/>
    <mergeCell ref="G24:J24"/>
    <mergeCell ref="G25:J25"/>
    <mergeCell ref="G26:J26"/>
    <mergeCell ref="G27:J27"/>
    <mergeCell ref="G29:J29"/>
    <mergeCell ref="G30:J30"/>
    <mergeCell ref="G31:J31"/>
    <mergeCell ref="G32:J32"/>
    <mergeCell ref="L23:O23"/>
    <mergeCell ref="L24:O24"/>
    <mergeCell ref="L25:O25"/>
    <mergeCell ref="L26:O26"/>
    <mergeCell ref="L27:O27"/>
    <mergeCell ref="L28:O28"/>
    <mergeCell ref="V32:Y32"/>
    <mergeCell ref="C35:AD35"/>
    <mergeCell ref="H9:AD9"/>
    <mergeCell ref="C19:AD19"/>
    <mergeCell ref="C21:AD21"/>
    <mergeCell ref="Q32:T32"/>
    <mergeCell ref="V23:Y23"/>
    <mergeCell ref="V24:Y24"/>
    <mergeCell ref="V25:Y25"/>
    <mergeCell ref="V26:Y26"/>
    <mergeCell ref="V27:Y27"/>
    <mergeCell ref="V28:Y28"/>
    <mergeCell ref="V29:Y29"/>
    <mergeCell ref="V30:Y30"/>
    <mergeCell ref="V31:Y31"/>
    <mergeCell ref="L29:O29"/>
    <mergeCell ref="L30:O30"/>
    <mergeCell ref="L31:O31"/>
    <mergeCell ref="L32:O32"/>
    <mergeCell ref="Q23:T23"/>
    <mergeCell ref="Q24:T24"/>
    <mergeCell ref="Q25:T25"/>
    <mergeCell ref="Q30:T30"/>
    <mergeCell ref="Q31:T31"/>
  </mergeCells>
  <phoneticPr fontId="2"/>
  <dataValidations count="2">
    <dataValidation type="list" allowBlank="1" showInputMessage="1" showErrorMessage="1" sqref="T20:AD20" xr:uid="{D3677219-27F8-494F-8A06-698A89837463}">
      <formula1>"7月26日(土),7月27日(日),実施なし"</formula1>
    </dataValidation>
    <dataValidation type="list" allowBlank="1" showInputMessage="1" showErrorMessage="1" sqref="F20:P20" xr:uid="{770D92A4-C3BF-4034-B797-7BC83AE4CB1D}">
      <formula1>"7月26日(土),7月27日(日),実施なし"</formula1>
    </dataValidation>
  </dataValidations>
  <printOptions horizontalCentered="1"/>
  <pageMargins left="0.59055118110236227" right="0" top="0.19685039370078741" bottom="0.19685039370078741" header="0.31496062992125984" footer="0.31496062992125984"/>
  <pageSetup paperSize="9" scale="68"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8B2EC-BC43-4C22-8202-F713F1C5B4E7}">
  <dimension ref="C2:AD187"/>
  <sheetViews>
    <sheetView view="pageBreakPreview" zoomScale="60" zoomScaleNormal="70" workbookViewId="0">
      <selection activeCell="C3" sqref="C3:I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333</v>
      </c>
      <c r="D3" s="96"/>
      <c r="E3" s="96"/>
      <c r="F3" s="96"/>
      <c r="G3" s="96"/>
      <c r="H3" s="96"/>
      <c r="I3" s="97"/>
      <c r="J3" s="89" t="s">
        <v>0</v>
      </c>
      <c r="K3" s="90"/>
      <c r="L3" s="90"/>
      <c r="M3" s="90"/>
      <c r="N3" s="90"/>
      <c r="O3" s="90"/>
      <c r="P3" s="90"/>
      <c r="Q3" s="90"/>
      <c r="R3" s="90"/>
      <c r="S3" s="90"/>
      <c r="T3" s="90"/>
      <c r="U3" s="90"/>
      <c r="V3" s="90"/>
      <c r="W3" s="90"/>
      <c r="X3" s="90"/>
      <c r="Y3" s="90"/>
      <c r="Z3" s="90"/>
      <c r="AA3" s="90"/>
      <c r="AB3" s="91"/>
      <c r="AC3" s="404">
        <v>12</v>
      </c>
      <c r="AD3" s="405"/>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406"/>
      <c r="AD4" s="407"/>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408"/>
      <c r="AD5" s="409"/>
    </row>
    <row r="6" spans="3:30" ht="9.9499999999999993" customHeight="1" thickTop="1" x14ac:dyDescent="0.4"/>
    <row r="7" spans="3:30" ht="24.95" customHeight="1" x14ac:dyDescent="0.4">
      <c r="C7" s="115" t="s">
        <v>230</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300" t="str">
        <f>B!F9&amp;" "</f>
        <v xml:space="preserve"> </v>
      </c>
      <c r="I9" s="301"/>
      <c r="J9" s="301"/>
      <c r="K9" s="301"/>
      <c r="L9" s="301"/>
      <c r="M9" s="301"/>
      <c r="N9" s="301"/>
      <c r="O9" s="301"/>
      <c r="P9" s="301"/>
      <c r="Q9" s="301"/>
      <c r="R9" s="301"/>
      <c r="S9" s="301"/>
      <c r="T9" s="301" t="s">
        <v>83</v>
      </c>
      <c r="U9" s="301"/>
      <c r="V9" s="301"/>
      <c r="W9" s="301"/>
      <c r="X9" s="302"/>
      <c r="Y9" s="125" t="str">
        <f>B!Q9&amp;" "</f>
        <v xml:space="preserve"> </v>
      </c>
      <c r="Z9" s="125"/>
      <c r="AA9" s="125"/>
      <c r="AB9" s="125"/>
      <c r="AC9" s="125"/>
      <c r="AD9" s="139"/>
    </row>
    <row r="10" spans="3:30" ht="9.9499999999999993" customHeight="1" x14ac:dyDescent="0.4"/>
    <row r="11" spans="3:30" ht="35.1" customHeight="1" x14ac:dyDescent="0.4">
      <c r="C11" s="88" t="s">
        <v>301</v>
      </c>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row>
    <row r="12" spans="3:30" ht="35.1" customHeight="1" thickBot="1" x14ac:dyDescent="0.45">
      <c r="C12" s="88" t="s">
        <v>302</v>
      </c>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row>
    <row r="13" spans="3:30" ht="35.1" customHeight="1" x14ac:dyDescent="0.4">
      <c r="C13" s="425" t="s">
        <v>220</v>
      </c>
      <c r="D13" s="422"/>
      <c r="E13" s="422"/>
      <c r="F13" s="422"/>
      <c r="G13" s="422"/>
      <c r="H13" s="422"/>
      <c r="I13" s="422"/>
      <c r="J13" s="422"/>
      <c r="K13" s="422"/>
      <c r="L13" s="422"/>
      <c r="M13" s="422"/>
      <c r="N13" s="422"/>
      <c r="O13" s="422"/>
      <c r="P13" s="422" t="s">
        <v>222</v>
      </c>
      <c r="Q13" s="422"/>
      <c r="R13" s="422"/>
      <c r="S13" s="422"/>
      <c r="T13" s="422"/>
      <c r="U13" s="422" t="s">
        <v>223</v>
      </c>
      <c r="V13" s="422"/>
      <c r="W13" s="422"/>
      <c r="X13" s="422"/>
      <c r="Y13" s="422"/>
      <c r="Z13" s="422" t="s">
        <v>224</v>
      </c>
      <c r="AA13" s="422"/>
      <c r="AB13" s="422"/>
      <c r="AC13" s="422"/>
      <c r="AD13" s="426"/>
    </row>
    <row r="14" spans="3:30" ht="35.1" customHeight="1" x14ac:dyDescent="0.4">
      <c r="C14" s="182" t="s">
        <v>344</v>
      </c>
      <c r="D14" s="183"/>
      <c r="E14" s="183"/>
      <c r="F14" s="183"/>
      <c r="G14" s="183"/>
      <c r="H14" s="183"/>
      <c r="I14" s="183"/>
      <c r="J14" s="183"/>
      <c r="K14" s="183"/>
      <c r="L14" s="183"/>
      <c r="M14" s="183"/>
      <c r="N14" s="183"/>
      <c r="O14" s="183"/>
      <c r="P14" s="430">
        <v>0.1</v>
      </c>
      <c r="Q14" s="430"/>
      <c r="R14" s="430"/>
      <c r="S14" s="431"/>
      <c r="T14" s="24" t="s">
        <v>221</v>
      </c>
      <c r="U14" s="430">
        <v>5</v>
      </c>
      <c r="V14" s="430"/>
      <c r="W14" s="430"/>
      <c r="X14" s="431"/>
      <c r="Y14" s="24" t="s">
        <v>41</v>
      </c>
      <c r="Z14" s="430">
        <f>P14*U14</f>
        <v>0.5</v>
      </c>
      <c r="AA14" s="430"/>
      <c r="AB14" s="430"/>
      <c r="AC14" s="431"/>
      <c r="AD14" s="5" t="s">
        <v>221</v>
      </c>
    </row>
    <row r="15" spans="3:30" ht="35.1" customHeight="1" x14ac:dyDescent="0.4">
      <c r="C15" s="374"/>
      <c r="D15" s="187"/>
      <c r="E15" s="187"/>
      <c r="F15" s="187"/>
      <c r="G15" s="187"/>
      <c r="H15" s="187"/>
      <c r="I15" s="187"/>
      <c r="J15" s="187"/>
      <c r="K15" s="187"/>
      <c r="L15" s="187"/>
      <c r="M15" s="187"/>
      <c r="N15" s="187"/>
      <c r="O15" s="187"/>
      <c r="P15" s="208"/>
      <c r="Q15" s="208"/>
      <c r="R15" s="208"/>
      <c r="S15" s="209"/>
      <c r="T15" s="24" t="s">
        <v>221</v>
      </c>
      <c r="U15" s="208"/>
      <c r="V15" s="208"/>
      <c r="W15" s="208"/>
      <c r="X15" s="209"/>
      <c r="Y15" s="24" t="s">
        <v>41</v>
      </c>
      <c r="Z15" s="430">
        <f t="shared" ref="Z15:Z19" si="0">P15*U15</f>
        <v>0</v>
      </c>
      <c r="AA15" s="430"/>
      <c r="AB15" s="430"/>
      <c r="AC15" s="431"/>
      <c r="AD15" s="5" t="s">
        <v>221</v>
      </c>
    </row>
    <row r="16" spans="3:30" ht="35.1" customHeight="1" x14ac:dyDescent="0.4">
      <c r="C16" s="374"/>
      <c r="D16" s="187"/>
      <c r="E16" s="187"/>
      <c r="F16" s="187"/>
      <c r="G16" s="187"/>
      <c r="H16" s="187"/>
      <c r="I16" s="187"/>
      <c r="J16" s="187"/>
      <c r="K16" s="187"/>
      <c r="L16" s="187"/>
      <c r="M16" s="187"/>
      <c r="N16" s="187"/>
      <c r="O16" s="187"/>
      <c r="P16" s="208"/>
      <c r="Q16" s="208"/>
      <c r="R16" s="208"/>
      <c r="S16" s="209"/>
      <c r="T16" s="24" t="s">
        <v>221</v>
      </c>
      <c r="U16" s="208"/>
      <c r="V16" s="208"/>
      <c r="W16" s="208"/>
      <c r="X16" s="209"/>
      <c r="Y16" s="24" t="s">
        <v>41</v>
      </c>
      <c r="Z16" s="430">
        <f t="shared" si="0"/>
        <v>0</v>
      </c>
      <c r="AA16" s="430"/>
      <c r="AB16" s="430"/>
      <c r="AC16" s="431"/>
      <c r="AD16" s="5" t="s">
        <v>221</v>
      </c>
    </row>
    <row r="17" spans="3:30" ht="35.1" customHeight="1" x14ac:dyDescent="0.4">
      <c r="C17" s="374"/>
      <c r="D17" s="187"/>
      <c r="E17" s="187"/>
      <c r="F17" s="187"/>
      <c r="G17" s="187"/>
      <c r="H17" s="187"/>
      <c r="I17" s="187"/>
      <c r="J17" s="187"/>
      <c r="K17" s="187"/>
      <c r="L17" s="187"/>
      <c r="M17" s="187"/>
      <c r="N17" s="187"/>
      <c r="O17" s="187"/>
      <c r="P17" s="208"/>
      <c r="Q17" s="208"/>
      <c r="R17" s="208"/>
      <c r="S17" s="209"/>
      <c r="T17" s="24" t="s">
        <v>221</v>
      </c>
      <c r="U17" s="208"/>
      <c r="V17" s="208"/>
      <c r="W17" s="208"/>
      <c r="X17" s="209"/>
      <c r="Y17" s="24" t="s">
        <v>41</v>
      </c>
      <c r="Z17" s="430">
        <f t="shared" si="0"/>
        <v>0</v>
      </c>
      <c r="AA17" s="430"/>
      <c r="AB17" s="430"/>
      <c r="AC17" s="431"/>
      <c r="AD17" s="5" t="s">
        <v>221</v>
      </c>
    </row>
    <row r="18" spans="3:30" ht="35.1" customHeight="1" x14ac:dyDescent="0.4">
      <c r="C18" s="374"/>
      <c r="D18" s="187"/>
      <c r="E18" s="187"/>
      <c r="F18" s="187"/>
      <c r="G18" s="187"/>
      <c r="H18" s="187"/>
      <c r="I18" s="187"/>
      <c r="J18" s="187"/>
      <c r="K18" s="187"/>
      <c r="L18" s="187"/>
      <c r="M18" s="187"/>
      <c r="N18" s="187"/>
      <c r="O18" s="187"/>
      <c r="P18" s="208"/>
      <c r="Q18" s="208"/>
      <c r="R18" s="208"/>
      <c r="S18" s="209"/>
      <c r="T18" s="24" t="s">
        <v>221</v>
      </c>
      <c r="U18" s="208"/>
      <c r="V18" s="208"/>
      <c r="W18" s="208"/>
      <c r="X18" s="209"/>
      <c r="Y18" s="24" t="s">
        <v>41</v>
      </c>
      <c r="Z18" s="430">
        <f t="shared" si="0"/>
        <v>0</v>
      </c>
      <c r="AA18" s="430"/>
      <c r="AB18" s="430"/>
      <c r="AC18" s="431"/>
      <c r="AD18" s="5" t="s">
        <v>221</v>
      </c>
    </row>
    <row r="19" spans="3:30" ht="35.1" customHeight="1" thickBot="1" x14ac:dyDescent="0.45">
      <c r="C19" s="375"/>
      <c r="D19" s="376"/>
      <c r="E19" s="376"/>
      <c r="F19" s="376"/>
      <c r="G19" s="376"/>
      <c r="H19" s="376"/>
      <c r="I19" s="376"/>
      <c r="J19" s="376"/>
      <c r="K19" s="376"/>
      <c r="L19" s="376"/>
      <c r="M19" s="376"/>
      <c r="N19" s="376"/>
      <c r="O19" s="376"/>
      <c r="P19" s="287"/>
      <c r="Q19" s="287"/>
      <c r="R19" s="287"/>
      <c r="S19" s="288"/>
      <c r="T19" s="25" t="s">
        <v>221</v>
      </c>
      <c r="U19" s="287"/>
      <c r="V19" s="287"/>
      <c r="W19" s="287"/>
      <c r="X19" s="288"/>
      <c r="Y19" s="25" t="s">
        <v>41</v>
      </c>
      <c r="Z19" s="440">
        <f t="shared" si="0"/>
        <v>0</v>
      </c>
      <c r="AA19" s="440"/>
      <c r="AB19" s="440"/>
      <c r="AC19" s="441"/>
      <c r="AD19" s="6" t="s">
        <v>221</v>
      </c>
    </row>
    <row r="20" spans="3:30" ht="9.9499999999999993" customHeight="1" thickBot="1" x14ac:dyDescent="0.45"/>
    <row r="21" spans="3:30" ht="35.1" customHeight="1" thickBot="1" x14ac:dyDescent="0.45">
      <c r="U21" s="410" t="s">
        <v>225</v>
      </c>
      <c r="V21" s="301"/>
      <c r="W21" s="301"/>
      <c r="X21" s="301"/>
      <c r="Y21" s="286"/>
      <c r="Z21" s="419">
        <f>SUM(Z15:AC19)</f>
        <v>0</v>
      </c>
      <c r="AA21" s="420"/>
      <c r="AB21" s="420"/>
      <c r="AC21" s="421"/>
      <c r="AD21" s="53" t="s">
        <v>221</v>
      </c>
    </row>
    <row r="22" spans="3:30" ht="9.9499999999999993" customHeight="1" thickBot="1" x14ac:dyDescent="0.45"/>
    <row r="23" spans="3:30" ht="35.1" customHeight="1" x14ac:dyDescent="0.4">
      <c r="C23" s="194" t="s">
        <v>226</v>
      </c>
      <c r="D23" s="195"/>
      <c r="E23" s="195"/>
      <c r="F23" s="195"/>
      <c r="G23" s="195"/>
      <c r="H23" s="195"/>
      <c r="I23" s="195"/>
      <c r="J23" s="195"/>
      <c r="K23" s="195"/>
      <c r="L23" s="195"/>
      <c r="M23" s="195"/>
      <c r="N23" s="195"/>
      <c r="O23" s="434"/>
      <c r="P23" s="351"/>
      <c r="Q23" s="352"/>
      <c r="R23" s="352"/>
      <c r="S23" s="352"/>
      <c r="T23" s="352"/>
      <c r="U23" s="352"/>
      <c r="V23" s="352"/>
      <c r="W23" s="352"/>
      <c r="X23" s="352"/>
      <c r="Y23" s="352"/>
      <c r="Z23" s="352"/>
      <c r="AA23" s="352"/>
      <c r="AB23" s="353"/>
      <c r="AC23" s="432" t="s">
        <v>227</v>
      </c>
      <c r="AD23" s="433"/>
    </row>
    <row r="24" spans="3:30" ht="35.1" customHeight="1" thickBot="1" x14ac:dyDescent="0.45">
      <c r="C24" s="202" t="s">
        <v>373</v>
      </c>
      <c r="D24" s="203"/>
      <c r="E24" s="203"/>
      <c r="F24" s="203"/>
      <c r="G24" s="203"/>
      <c r="H24" s="203"/>
      <c r="I24" s="203"/>
      <c r="J24" s="203"/>
      <c r="K24" s="203"/>
      <c r="L24" s="203"/>
      <c r="M24" s="203"/>
      <c r="N24" s="203"/>
      <c r="O24" s="435"/>
      <c r="P24" s="437">
        <f>P23*30000</f>
        <v>0</v>
      </c>
      <c r="Q24" s="438"/>
      <c r="R24" s="438"/>
      <c r="S24" s="438"/>
      <c r="T24" s="438"/>
      <c r="U24" s="438"/>
      <c r="V24" s="438"/>
      <c r="W24" s="438"/>
      <c r="X24" s="438"/>
      <c r="Y24" s="438"/>
      <c r="Z24" s="438"/>
      <c r="AA24" s="438"/>
      <c r="AB24" s="439"/>
      <c r="AC24" s="436" t="s">
        <v>22</v>
      </c>
      <c r="AD24" s="271"/>
    </row>
    <row r="25" spans="3:30" ht="24.95" customHeight="1" thickBot="1" x14ac:dyDescent="0.45">
      <c r="C25" s="388" t="s">
        <v>365</v>
      </c>
      <c r="D25" s="388"/>
      <c r="E25" s="388"/>
      <c r="F25" s="388"/>
      <c r="G25" s="388"/>
      <c r="H25" s="388"/>
      <c r="I25" s="388"/>
      <c r="J25" s="388"/>
      <c r="K25" s="388"/>
      <c r="L25" s="388"/>
      <c r="M25" s="388"/>
      <c r="N25" s="388"/>
      <c r="O25" s="388"/>
      <c r="P25" s="388"/>
      <c r="Q25" s="388"/>
      <c r="R25" s="388"/>
      <c r="S25" s="388"/>
      <c r="T25" s="388"/>
      <c r="U25" s="388"/>
      <c r="V25" s="388"/>
      <c r="W25" s="388"/>
      <c r="X25" s="388"/>
      <c r="Y25" s="388"/>
      <c r="Z25" s="388"/>
      <c r="AA25" s="388"/>
      <c r="AB25" s="388"/>
      <c r="AC25" s="388"/>
      <c r="AD25" s="388"/>
    </row>
    <row r="26" spans="3:30" ht="35.1" customHeight="1" x14ac:dyDescent="0.4">
      <c r="C26" s="194" t="s">
        <v>228</v>
      </c>
      <c r="D26" s="195"/>
      <c r="E26" s="195"/>
      <c r="F26" s="195"/>
      <c r="G26" s="195"/>
      <c r="H26" s="195"/>
      <c r="I26" s="195"/>
      <c r="J26" s="195"/>
      <c r="K26" s="195"/>
      <c r="L26" s="195"/>
      <c r="M26" s="195"/>
      <c r="N26" s="195"/>
      <c r="O26" s="434"/>
      <c r="P26" s="351"/>
      <c r="Q26" s="352"/>
      <c r="R26" s="352"/>
      <c r="S26" s="352"/>
      <c r="T26" s="352"/>
      <c r="U26" s="352"/>
      <c r="V26" s="352"/>
      <c r="W26" s="352"/>
      <c r="X26" s="352"/>
      <c r="Y26" s="352"/>
      <c r="Z26" s="352"/>
      <c r="AA26" s="352"/>
      <c r="AB26" s="353"/>
      <c r="AC26" s="432" t="s">
        <v>227</v>
      </c>
      <c r="AD26" s="433"/>
    </row>
    <row r="27" spans="3:30" ht="35.1" customHeight="1" thickBot="1" x14ac:dyDescent="0.45">
      <c r="C27" s="202" t="s">
        <v>374</v>
      </c>
      <c r="D27" s="203"/>
      <c r="E27" s="203"/>
      <c r="F27" s="203"/>
      <c r="G27" s="203"/>
      <c r="H27" s="203"/>
      <c r="I27" s="203"/>
      <c r="J27" s="203"/>
      <c r="K27" s="203"/>
      <c r="L27" s="203"/>
      <c r="M27" s="203"/>
      <c r="N27" s="203"/>
      <c r="O27" s="435"/>
      <c r="P27" s="437">
        <f>P26*3000</f>
        <v>0</v>
      </c>
      <c r="Q27" s="438"/>
      <c r="R27" s="438"/>
      <c r="S27" s="438"/>
      <c r="T27" s="438"/>
      <c r="U27" s="438"/>
      <c r="V27" s="438"/>
      <c r="W27" s="438"/>
      <c r="X27" s="438"/>
      <c r="Y27" s="438"/>
      <c r="Z27" s="438"/>
      <c r="AA27" s="438"/>
      <c r="AB27" s="439"/>
      <c r="AC27" s="436" t="s">
        <v>22</v>
      </c>
      <c r="AD27" s="271"/>
    </row>
    <row r="28" spans="3:30" ht="24.95" customHeight="1" thickBot="1" x14ac:dyDescent="0.45">
      <c r="C28" s="246" t="s">
        <v>229</v>
      </c>
      <c r="D28" s="246"/>
      <c r="E28" s="246"/>
      <c r="F28" s="246"/>
      <c r="G28" s="246"/>
      <c r="H28" s="246"/>
      <c r="I28" s="246"/>
      <c r="J28" s="246"/>
      <c r="K28" s="246"/>
      <c r="L28" s="246"/>
      <c r="M28" s="246"/>
      <c r="N28" s="246"/>
      <c r="O28" s="246"/>
      <c r="P28" s="246"/>
      <c r="Q28" s="246"/>
      <c r="R28" s="246"/>
      <c r="S28" s="246"/>
      <c r="T28" s="246"/>
      <c r="U28" s="246"/>
      <c r="V28" s="246"/>
      <c r="W28" s="246"/>
      <c r="X28" s="246"/>
      <c r="Y28" s="246"/>
      <c r="Z28" s="246"/>
      <c r="AA28" s="246"/>
      <c r="AB28" s="246"/>
      <c r="AC28" s="246"/>
      <c r="AD28" s="246"/>
    </row>
    <row r="29" spans="3:30" ht="35.1" customHeight="1" thickBot="1" x14ac:dyDescent="0.45">
      <c r="C29" s="362" t="s">
        <v>231</v>
      </c>
      <c r="D29" s="363"/>
      <c r="E29" s="363"/>
      <c r="F29" s="363"/>
      <c r="G29" s="363"/>
      <c r="H29" s="364"/>
      <c r="I29" s="365"/>
      <c r="J29" s="365"/>
      <c r="K29" s="365"/>
      <c r="L29" s="365"/>
      <c r="M29" s="365"/>
      <c r="N29" s="365"/>
      <c r="O29" s="365"/>
      <c r="P29" s="365"/>
      <c r="Q29" s="365"/>
      <c r="R29" s="365"/>
      <c r="S29" s="365"/>
      <c r="T29" s="365"/>
      <c r="U29" s="365"/>
      <c r="V29" s="365"/>
      <c r="W29" s="365"/>
      <c r="X29" s="365"/>
      <c r="Y29" s="365"/>
      <c r="Z29" s="365"/>
      <c r="AA29" s="365"/>
      <c r="AB29" s="365"/>
      <c r="AC29" s="365"/>
      <c r="AD29" s="366"/>
    </row>
    <row r="30" spans="3:30" ht="24.95" customHeight="1" x14ac:dyDescent="0.4">
      <c r="C30" s="442" t="s">
        <v>303</v>
      </c>
      <c r="D30" s="442"/>
      <c r="E30" s="442"/>
      <c r="F30" s="442"/>
      <c r="G30" s="442"/>
      <c r="H30" s="442"/>
      <c r="I30" s="442"/>
      <c r="J30" s="442"/>
      <c r="K30" s="442"/>
      <c r="L30" s="442"/>
      <c r="M30" s="442"/>
      <c r="N30" s="442"/>
      <c r="O30" s="442"/>
      <c r="P30" s="442"/>
      <c r="Q30" s="442"/>
      <c r="R30" s="442"/>
      <c r="S30" s="442"/>
      <c r="T30" s="442"/>
      <c r="U30" s="442"/>
      <c r="V30" s="442"/>
      <c r="W30" s="442"/>
      <c r="X30" s="442"/>
      <c r="Y30" s="442"/>
      <c r="Z30" s="442"/>
      <c r="AA30" s="442"/>
      <c r="AB30" s="442"/>
      <c r="AC30" s="442"/>
      <c r="AD30" s="442"/>
    </row>
    <row r="31" spans="3:30" ht="24.95" customHeight="1" thickBot="1" x14ac:dyDescent="0.45">
      <c r="C31" s="285" t="s">
        <v>304</v>
      </c>
      <c r="D31" s="285"/>
      <c r="E31" s="285"/>
      <c r="F31" s="285"/>
      <c r="G31" s="285"/>
      <c r="H31" s="285"/>
      <c r="I31" s="285"/>
      <c r="J31" s="285"/>
      <c r="K31" s="285"/>
      <c r="L31" s="285"/>
      <c r="M31" s="285"/>
      <c r="N31" s="285"/>
      <c r="O31" s="285"/>
      <c r="P31" s="285"/>
      <c r="Q31" s="285"/>
      <c r="R31" s="38"/>
      <c r="S31" s="247" t="s">
        <v>294</v>
      </c>
      <c r="T31" s="247"/>
      <c r="U31" s="247"/>
      <c r="V31" s="247"/>
      <c r="W31" s="247"/>
      <c r="X31" s="247"/>
      <c r="Y31" s="247"/>
      <c r="Z31" s="247"/>
      <c r="AA31" s="247"/>
      <c r="AB31" s="247"/>
      <c r="AC31" s="247"/>
      <c r="AD31" s="247"/>
    </row>
    <row r="32" spans="3:30" ht="24.95" customHeight="1" x14ac:dyDescent="0.4">
      <c r="C32" s="55"/>
      <c r="D32" s="56"/>
      <c r="E32" s="56"/>
      <c r="F32" s="56"/>
      <c r="G32" s="56"/>
      <c r="H32" s="56"/>
      <c r="I32" s="56"/>
      <c r="J32" s="56"/>
      <c r="K32" s="56"/>
      <c r="L32" s="56"/>
      <c r="M32" s="56"/>
      <c r="N32" s="56"/>
      <c r="O32" s="56"/>
      <c r="P32" s="56"/>
      <c r="Q32" s="57"/>
      <c r="R32" s="54"/>
      <c r="S32" s="17"/>
      <c r="T32" s="18"/>
      <c r="U32" s="18"/>
      <c r="V32" s="18"/>
      <c r="W32" s="18"/>
      <c r="X32" s="18"/>
      <c r="Y32" s="18"/>
      <c r="Z32" s="18"/>
      <c r="AA32" s="18"/>
      <c r="AB32" s="18"/>
      <c r="AC32" s="18"/>
      <c r="AD32" s="19"/>
    </row>
    <row r="33" spans="3:30" ht="24.95" customHeight="1" x14ac:dyDescent="0.4">
      <c r="C33" s="58"/>
      <c r="D33" s="59"/>
      <c r="E33" s="59"/>
      <c r="F33" s="59"/>
      <c r="G33" s="59"/>
      <c r="H33" s="59"/>
      <c r="I33" s="59"/>
      <c r="J33" s="59"/>
      <c r="K33" s="59"/>
      <c r="L33" s="59"/>
      <c r="M33" s="59"/>
      <c r="N33" s="59"/>
      <c r="O33" s="59"/>
      <c r="P33" s="59"/>
      <c r="Q33" s="60"/>
      <c r="R33" s="54"/>
      <c r="S33" s="20"/>
      <c r="T33" s="21"/>
      <c r="U33" s="21"/>
      <c r="V33" s="21"/>
      <c r="W33" s="21"/>
      <c r="X33" s="21"/>
      <c r="Y33" s="21"/>
      <c r="Z33" s="21"/>
      <c r="AA33" s="21"/>
      <c r="AB33" s="21"/>
      <c r="AC33" s="21"/>
      <c r="AD33" s="22"/>
    </row>
    <row r="34" spans="3:30" ht="24.95" customHeight="1" x14ac:dyDescent="0.4">
      <c r="C34" s="58"/>
      <c r="D34" s="59"/>
      <c r="E34" s="59"/>
      <c r="F34" s="59"/>
      <c r="G34" s="59"/>
      <c r="H34" s="59"/>
      <c r="I34" s="59"/>
      <c r="J34" s="59"/>
      <c r="K34" s="59"/>
      <c r="L34" s="59"/>
      <c r="M34" s="59"/>
      <c r="N34" s="59"/>
      <c r="O34" s="59"/>
      <c r="P34" s="59"/>
      <c r="Q34" s="60"/>
      <c r="R34" s="54"/>
      <c r="S34" s="20"/>
      <c r="T34" s="21"/>
      <c r="U34" s="21"/>
      <c r="V34" s="21"/>
      <c r="W34" s="21"/>
      <c r="X34" s="21"/>
      <c r="Y34" s="21"/>
      <c r="Z34" s="21"/>
      <c r="AA34" s="21"/>
      <c r="AB34" s="21"/>
      <c r="AC34" s="21"/>
      <c r="AD34" s="22"/>
    </row>
    <row r="35" spans="3:30" ht="24.95" customHeight="1" x14ac:dyDescent="0.4">
      <c r="C35" s="58"/>
      <c r="D35" s="59"/>
      <c r="E35" s="59"/>
      <c r="F35" s="59"/>
      <c r="G35" s="59"/>
      <c r="H35" s="59"/>
      <c r="I35" s="59"/>
      <c r="J35" s="59"/>
      <c r="K35" s="59"/>
      <c r="L35" s="59"/>
      <c r="M35" s="59"/>
      <c r="N35" s="59"/>
      <c r="O35" s="59"/>
      <c r="P35" s="59"/>
      <c r="Q35" s="60"/>
      <c r="R35" s="54"/>
      <c r="S35" s="20"/>
      <c r="T35" s="21"/>
      <c r="U35" s="21"/>
      <c r="V35" s="21"/>
      <c r="W35" s="21"/>
      <c r="X35" s="21"/>
      <c r="Y35" s="21"/>
      <c r="Z35" s="21"/>
      <c r="AA35" s="21"/>
      <c r="AB35" s="21"/>
      <c r="AC35" s="21"/>
      <c r="AD35" s="22"/>
    </row>
    <row r="36" spans="3:30" ht="24.95" customHeight="1" x14ac:dyDescent="0.4">
      <c r="C36" s="58"/>
      <c r="D36" s="59"/>
      <c r="E36" s="59"/>
      <c r="F36" s="59"/>
      <c r="G36" s="59"/>
      <c r="H36" s="59"/>
      <c r="I36" s="59"/>
      <c r="J36" s="59"/>
      <c r="K36" s="59"/>
      <c r="L36" s="59"/>
      <c r="M36" s="59"/>
      <c r="N36" s="59"/>
      <c r="O36" s="59"/>
      <c r="P36" s="59"/>
      <c r="Q36" s="60"/>
      <c r="R36" s="54"/>
      <c r="S36" s="20"/>
      <c r="T36" s="21"/>
      <c r="U36" s="21"/>
      <c r="V36" s="21"/>
      <c r="W36" s="21"/>
      <c r="X36" s="21"/>
      <c r="Y36" s="21"/>
      <c r="Z36" s="21"/>
      <c r="AA36" s="21"/>
      <c r="AB36" s="21"/>
      <c r="AC36" s="21"/>
      <c r="AD36" s="22"/>
    </row>
    <row r="37" spans="3:30" ht="24.95" customHeight="1" x14ac:dyDescent="0.4">
      <c r="C37" s="58"/>
      <c r="D37" s="59"/>
      <c r="E37" s="59"/>
      <c r="F37" s="59"/>
      <c r="G37" s="59"/>
      <c r="H37" s="59"/>
      <c r="I37" s="59"/>
      <c r="J37" s="59"/>
      <c r="K37" s="59"/>
      <c r="L37" s="59"/>
      <c r="M37" s="59"/>
      <c r="N37" s="59"/>
      <c r="O37" s="59"/>
      <c r="P37" s="59"/>
      <c r="Q37" s="60"/>
      <c r="R37" s="54"/>
      <c r="S37" s="20"/>
      <c r="T37" s="21"/>
      <c r="U37" s="21"/>
      <c r="V37" s="21"/>
      <c r="W37" s="21"/>
      <c r="X37" s="21"/>
      <c r="Y37" s="21"/>
      <c r="Z37" s="21"/>
      <c r="AA37" s="21"/>
      <c r="AB37" s="21"/>
      <c r="AC37" s="21"/>
      <c r="AD37" s="22"/>
    </row>
    <row r="38" spans="3:30" ht="24.95" customHeight="1" x14ac:dyDescent="0.4">
      <c r="C38" s="58"/>
      <c r="D38" s="59"/>
      <c r="E38" s="59"/>
      <c r="F38" s="59"/>
      <c r="G38" s="59"/>
      <c r="H38" s="59"/>
      <c r="I38" s="59"/>
      <c r="J38" s="59"/>
      <c r="K38" s="59"/>
      <c r="L38" s="59"/>
      <c r="M38" s="59"/>
      <c r="N38" s="59"/>
      <c r="O38" s="59"/>
      <c r="P38" s="59"/>
      <c r="Q38" s="60"/>
      <c r="R38" s="54"/>
      <c r="S38" s="20"/>
      <c r="T38" s="21"/>
      <c r="U38" s="21"/>
      <c r="V38" s="21"/>
      <c r="W38" s="21"/>
      <c r="X38" s="21"/>
      <c r="Y38" s="21"/>
      <c r="Z38" s="21"/>
      <c r="AA38" s="21"/>
      <c r="AB38" s="21"/>
      <c r="AC38" s="21"/>
      <c r="AD38" s="22"/>
    </row>
    <row r="39" spans="3:30" ht="24.95" customHeight="1" x14ac:dyDescent="0.4">
      <c r="C39" s="58"/>
      <c r="D39" s="59"/>
      <c r="E39" s="59"/>
      <c r="F39" s="59"/>
      <c r="G39" s="59"/>
      <c r="H39" s="59"/>
      <c r="I39" s="59"/>
      <c r="J39" s="59"/>
      <c r="K39" s="59"/>
      <c r="L39" s="59"/>
      <c r="M39" s="59"/>
      <c r="N39" s="59"/>
      <c r="O39" s="59"/>
      <c r="P39" s="59"/>
      <c r="Q39" s="60"/>
      <c r="R39" s="54"/>
      <c r="S39" s="20"/>
      <c r="T39" s="21"/>
      <c r="U39" s="21"/>
      <c r="V39" s="21"/>
      <c r="W39" s="21"/>
      <c r="X39" s="21"/>
      <c r="Y39" s="21"/>
      <c r="Z39" s="21"/>
      <c r="AA39" s="21"/>
      <c r="AB39" s="21"/>
      <c r="AC39" s="21"/>
      <c r="AD39" s="22"/>
    </row>
    <row r="40" spans="3:30" ht="24.95" customHeight="1" x14ac:dyDescent="0.4">
      <c r="C40" s="58"/>
      <c r="D40" s="59"/>
      <c r="E40" s="59"/>
      <c r="F40" s="59"/>
      <c r="G40" s="59"/>
      <c r="H40" s="59"/>
      <c r="I40" s="59"/>
      <c r="J40" s="59"/>
      <c r="K40" s="59"/>
      <c r="L40" s="59"/>
      <c r="M40" s="59"/>
      <c r="N40" s="59"/>
      <c r="O40" s="59"/>
      <c r="P40" s="59"/>
      <c r="Q40" s="60"/>
      <c r="R40" s="54"/>
      <c r="S40" s="20"/>
      <c r="T40" s="21"/>
      <c r="U40" s="21"/>
      <c r="V40" s="21"/>
      <c r="W40" s="21"/>
      <c r="X40" s="21"/>
      <c r="Y40" s="21"/>
      <c r="Z40" s="21"/>
      <c r="AA40" s="21"/>
      <c r="AB40" s="21"/>
      <c r="AC40" s="21"/>
      <c r="AD40" s="22"/>
    </row>
    <row r="41" spans="3:30" ht="24.95" customHeight="1" x14ac:dyDescent="0.4">
      <c r="C41" s="58"/>
      <c r="D41" s="59"/>
      <c r="E41" s="59"/>
      <c r="F41" s="59"/>
      <c r="G41" s="59"/>
      <c r="H41" s="59"/>
      <c r="I41" s="59"/>
      <c r="J41" s="59"/>
      <c r="K41" s="59"/>
      <c r="L41" s="59"/>
      <c r="M41" s="59"/>
      <c r="N41" s="59"/>
      <c r="O41" s="59"/>
      <c r="P41" s="59"/>
      <c r="Q41" s="60"/>
      <c r="R41" s="54"/>
      <c r="S41" s="20"/>
      <c r="T41" s="21"/>
      <c r="U41" s="21"/>
      <c r="V41" s="21"/>
      <c r="W41" s="21"/>
      <c r="X41" s="21"/>
      <c r="Y41" s="21"/>
      <c r="Z41" s="21"/>
      <c r="AA41" s="21"/>
      <c r="AB41" s="21"/>
      <c r="AC41" s="21"/>
      <c r="AD41" s="22"/>
    </row>
    <row r="42" spans="3:30" ht="24.95" customHeight="1" x14ac:dyDescent="0.4">
      <c r="C42" s="58"/>
      <c r="D42" s="59"/>
      <c r="E42" s="59"/>
      <c r="F42" s="59"/>
      <c r="G42" s="59"/>
      <c r="H42" s="59"/>
      <c r="I42" s="59"/>
      <c r="J42" s="59"/>
      <c r="K42" s="59"/>
      <c r="L42" s="59"/>
      <c r="M42" s="59"/>
      <c r="N42" s="59"/>
      <c r="O42" s="59"/>
      <c r="P42" s="59"/>
      <c r="Q42" s="60"/>
      <c r="R42" s="54"/>
      <c r="S42" s="20"/>
      <c r="T42" s="21"/>
      <c r="U42" s="21"/>
      <c r="V42" s="21"/>
      <c r="W42" s="21"/>
      <c r="X42" s="21"/>
      <c r="Y42" s="21"/>
      <c r="Z42" s="21"/>
      <c r="AA42" s="21"/>
      <c r="AB42" s="21"/>
      <c r="AC42" s="21"/>
      <c r="AD42" s="22"/>
    </row>
    <row r="43" spans="3:30" ht="24.95" customHeight="1" x14ac:dyDescent="0.4">
      <c r="C43" s="58"/>
      <c r="D43" s="59"/>
      <c r="E43" s="59"/>
      <c r="F43" s="59"/>
      <c r="G43" s="59"/>
      <c r="H43" s="59"/>
      <c r="I43" s="59"/>
      <c r="J43" s="59"/>
      <c r="K43" s="59"/>
      <c r="L43" s="59"/>
      <c r="M43" s="59"/>
      <c r="N43" s="59"/>
      <c r="O43" s="59"/>
      <c r="P43" s="59"/>
      <c r="Q43" s="60"/>
      <c r="R43" s="54"/>
      <c r="S43" s="20"/>
      <c r="T43" s="21"/>
      <c r="U43" s="21"/>
      <c r="V43" s="21"/>
      <c r="W43" s="21"/>
      <c r="X43" s="21"/>
      <c r="Y43" s="21"/>
      <c r="Z43" s="21"/>
      <c r="AA43" s="21"/>
      <c r="AB43" s="21"/>
      <c r="AC43" s="21"/>
      <c r="AD43" s="22"/>
    </row>
    <row r="44" spans="3:30" ht="24.95" customHeight="1" thickBot="1" x14ac:dyDescent="0.45">
      <c r="C44" s="66"/>
      <c r="D44" s="67"/>
      <c r="E44" s="67"/>
      <c r="F44" s="67"/>
      <c r="G44" s="67"/>
      <c r="H44" s="67"/>
      <c r="I44" s="67"/>
      <c r="J44" s="67"/>
      <c r="K44" s="67"/>
      <c r="L44" s="67"/>
      <c r="M44" s="67"/>
      <c r="N44" s="67"/>
      <c r="O44" s="67"/>
      <c r="P44" s="67"/>
      <c r="Q44" s="68"/>
      <c r="R44" s="54"/>
      <c r="S44" s="49"/>
      <c r="T44" s="50"/>
      <c r="U44" s="50"/>
      <c r="V44" s="50"/>
      <c r="W44" s="50"/>
      <c r="X44" s="50"/>
      <c r="Y44" s="50"/>
      <c r="Z44" s="50"/>
      <c r="AA44" s="50"/>
      <c r="AB44" s="50"/>
      <c r="AC44" s="50"/>
      <c r="AD44" s="51"/>
    </row>
    <row r="45" spans="3:30" ht="24.95" customHeight="1" x14ac:dyDescent="0.4">
      <c r="C45" s="12"/>
      <c r="D45" s="12"/>
      <c r="E45" s="12"/>
      <c r="F45" s="12"/>
      <c r="G45" s="12"/>
      <c r="H45" s="12"/>
      <c r="I45" s="12"/>
      <c r="J45" s="12"/>
      <c r="K45" s="12"/>
      <c r="L45" s="12"/>
      <c r="M45" s="12"/>
      <c r="N45" s="12"/>
      <c r="O45" s="12"/>
      <c r="P45" s="12"/>
      <c r="Q45" s="12"/>
    </row>
    <row r="46" spans="3:30" ht="24.95" customHeight="1" x14ac:dyDescent="0.4"/>
    <row r="47" spans="3:30" ht="24.95" customHeight="1" x14ac:dyDescent="0.4">
      <c r="C47" s="123" t="s">
        <v>329</v>
      </c>
      <c r="D47" s="123"/>
      <c r="E47" s="123"/>
      <c r="F47" s="123"/>
      <c r="G47" s="123"/>
      <c r="H47" s="123"/>
      <c r="I47" s="123"/>
      <c r="J47" s="123"/>
      <c r="K47" s="123"/>
      <c r="L47" s="123"/>
      <c r="M47" s="123"/>
      <c r="N47" s="123"/>
      <c r="O47" s="123"/>
      <c r="P47" s="123"/>
      <c r="Q47" s="123"/>
      <c r="R47" s="123"/>
      <c r="S47" s="123"/>
      <c r="T47" s="123"/>
      <c r="U47" s="123"/>
      <c r="V47" s="123"/>
      <c r="W47" s="123"/>
      <c r="X47" s="123"/>
      <c r="Y47" s="123"/>
      <c r="Z47" s="123"/>
      <c r="AA47" s="123"/>
      <c r="AB47" s="123"/>
      <c r="AC47" s="123"/>
      <c r="AD47" s="123"/>
    </row>
    <row r="48" spans="3:30"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row r="116" ht="24.95" customHeight="1" x14ac:dyDescent="0.4"/>
    <row r="117" ht="24.95" customHeight="1" x14ac:dyDescent="0.4"/>
    <row r="118" ht="24.95" customHeight="1" x14ac:dyDescent="0.4"/>
    <row r="119" ht="24.95" customHeight="1" x14ac:dyDescent="0.4"/>
    <row r="120" ht="24.95" customHeight="1" x14ac:dyDescent="0.4"/>
    <row r="121" ht="24.95" customHeight="1" x14ac:dyDescent="0.4"/>
    <row r="122" ht="24.95" customHeight="1" x14ac:dyDescent="0.4"/>
    <row r="123" ht="24.95" customHeight="1" x14ac:dyDescent="0.4"/>
    <row r="124" ht="24.95" customHeight="1" x14ac:dyDescent="0.4"/>
    <row r="125" ht="24.95" customHeight="1" x14ac:dyDescent="0.4"/>
    <row r="126" ht="24.95" customHeight="1" x14ac:dyDescent="0.4"/>
    <row r="127" ht="24.95" customHeight="1" x14ac:dyDescent="0.4"/>
    <row r="128" ht="24.95" customHeight="1" x14ac:dyDescent="0.4"/>
    <row r="129" ht="24.95" customHeight="1" x14ac:dyDescent="0.4"/>
    <row r="130" ht="24.95" customHeight="1" x14ac:dyDescent="0.4"/>
    <row r="131" ht="24.95" customHeight="1" x14ac:dyDescent="0.4"/>
    <row r="132" ht="24.95" customHeight="1" x14ac:dyDescent="0.4"/>
    <row r="133" ht="24.95" customHeight="1" x14ac:dyDescent="0.4"/>
    <row r="134" ht="24.95" customHeight="1" x14ac:dyDescent="0.4"/>
    <row r="135" ht="24.95" customHeight="1" x14ac:dyDescent="0.4"/>
    <row r="136" ht="24.95" customHeight="1" x14ac:dyDescent="0.4"/>
    <row r="137" ht="24.95" customHeight="1" x14ac:dyDescent="0.4"/>
    <row r="138" ht="24.95" customHeight="1" x14ac:dyDescent="0.4"/>
    <row r="139" ht="24.95" customHeight="1" x14ac:dyDescent="0.4"/>
    <row r="140" ht="24.95" customHeight="1" x14ac:dyDescent="0.4"/>
    <row r="141" ht="24.95" customHeight="1" x14ac:dyDescent="0.4"/>
    <row r="142" ht="24.95" customHeight="1" x14ac:dyDescent="0.4"/>
    <row r="143" ht="24.95" customHeight="1" x14ac:dyDescent="0.4"/>
    <row r="144" ht="24.95" customHeight="1" x14ac:dyDescent="0.4"/>
    <row r="145" ht="24.95" customHeight="1" x14ac:dyDescent="0.4"/>
    <row r="146" ht="24.95" customHeight="1" x14ac:dyDescent="0.4"/>
    <row r="147" ht="24.95" customHeight="1" x14ac:dyDescent="0.4"/>
    <row r="148" ht="24.95" customHeight="1" x14ac:dyDescent="0.4"/>
    <row r="149" ht="24.95" customHeight="1" x14ac:dyDescent="0.4"/>
    <row r="150" ht="24.95" customHeight="1" x14ac:dyDescent="0.4"/>
    <row r="151" ht="24.95" customHeight="1" x14ac:dyDescent="0.4"/>
    <row r="152" ht="24.95" customHeight="1" x14ac:dyDescent="0.4"/>
    <row r="153" ht="24.95" customHeight="1" x14ac:dyDescent="0.4"/>
    <row r="154" ht="24.95" customHeight="1" x14ac:dyDescent="0.4"/>
    <row r="155" ht="24.95" customHeight="1" x14ac:dyDescent="0.4"/>
    <row r="156" ht="24.95" customHeight="1" x14ac:dyDescent="0.4"/>
    <row r="157" ht="24.95" customHeight="1" x14ac:dyDescent="0.4"/>
    <row r="158" ht="24.95" customHeight="1" x14ac:dyDescent="0.4"/>
    <row r="159" ht="24.95" customHeight="1" x14ac:dyDescent="0.4"/>
    <row r="160" ht="24.95" customHeight="1" x14ac:dyDescent="0.4"/>
    <row r="161" ht="24.95" customHeight="1" x14ac:dyDescent="0.4"/>
    <row r="162" ht="24.95" customHeight="1" x14ac:dyDescent="0.4"/>
    <row r="163" ht="24.95" customHeight="1" x14ac:dyDescent="0.4"/>
    <row r="164" ht="24.95" customHeight="1" x14ac:dyDescent="0.4"/>
    <row r="165" ht="24.95" customHeight="1" x14ac:dyDescent="0.4"/>
    <row r="166" ht="24.95" customHeight="1" x14ac:dyDescent="0.4"/>
    <row r="167" ht="24.95" customHeight="1" x14ac:dyDescent="0.4"/>
    <row r="168" ht="24.95" customHeight="1" x14ac:dyDescent="0.4"/>
    <row r="169" ht="24.95" customHeight="1" x14ac:dyDescent="0.4"/>
    <row r="170" ht="24.95" customHeight="1" x14ac:dyDescent="0.4"/>
    <row r="171" ht="24.95" customHeight="1" x14ac:dyDescent="0.4"/>
    <row r="172" ht="24.95" customHeight="1" x14ac:dyDescent="0.4"/>
    <row r="173" ht="24.95" customHeight="1" x14ac:dyDescent="0.4"/>
    <row r="174" ht="24.95" customHeight="1" x14ac:dyDescent="0.4"/>
    <row r="175" ht="24.95" customHeight="1" x14ac:dyDescent="0.4"/>
    <row r="176" ht="24.95" customHeight="1" x14ac:dyDescent="0.4"/>
    <row r="177" ht="24.95" customHeight="1" x14ac:dyDescent="0.4"/>
    <row r="178" ht="24.95" customHeight="1" x14ac:dyDescent="0.4"/>
    <row r="179" ht="24.95" customHeight="1" x14ac:dyDescent="0.4"/>
    <row r="180" ht="24.95" customHeight="1" x14ac:dyDescent="0.4"/>
    <row r="181" ht="24.95" customHeight="1" x14ac:dyDescent="0.4"/>
    <row r="182" ht="24.95" customHeight="1" x14ac:dyDescent="0.4"/>
    <row r="183" ht="24.95" customHeight="1" x14ac:dyDescent="0.4"/>
    <row r="184" ht="24.95" customHeight="1" x14ac:dyDescent="0.4"/>
    <row r="185" ht="24.95" customHeight="1" x14ac:dyDescent="0.4"/>
    <row r="186" ht="24.95" customHeight="1" x14ac:dyDescent="0.4"/>
    <row r="187" ht="24.95" customHeight="1" x14ac:dyDescent="0.4"/>
  </sheetData>
  <sheetProtection algorithmName="SHA-512" hashValue="MN+imhU22QWTVQ2CMT1uZsq3i9c6G4j4CfqcrKszoow3b22YnHKYzCjx3Iq/B2RFbZe/buMXLoSe19TU3p86hA==" saltValue="TSO3kDLhag6NKTqOB/c01A==" spinCount="100000" sheet="1" scenarios="1"/>
  <protectedRanges>
    <protectedRange sqref="C15:S19 U15:X19 P23 P26 H29 C32:Q44" name="範囲1"/>
  </protectedRanges>
  <mergeCells count="62">
    <mergeCell ref="C9:G9"/>
    <mergeCell ref="H9:S9"/>
    <mergeCell ref="T9:X9"/>
    <mergeCell ref="Y9:AD9"/>
    <mergeCell ref="C3:I5"/>
    <mergeCell ref="J3:AB3"/>
    <mergeCell ref="AC3:AD5"/>
    <mergeCell ref="J4:AB4"/>
    <mergeCell ref="J5:AB5"/>
    <mergeCell ref="C7:AD7"/>
    <mergeCell ref="C12:AD12"/>
    <mergeCell ref="U14:X14"/>
    <mergeCell ref="C14:O14"/>
    <mergeCell ref="C15:O15"/>
    <mergeCell ref="P14:S14"/>
    <mergeCell ref="P15:S15"/>
    <mergeCell ref="Z14:AC14"/>
    <mergeCell ref="Z15:AC15"/>
    <mergeCell ref="Z13:AD13"/>
    <mergeCell ref="U13:Y13"/>
    <mergeCell ref="P13:T13"/>
    <mergeCell ref="C13:O13"/>
    <mergeCell ref="U15:X15"/>
    <mergeCell ref="C30:AD30"/>
    <mergeCell ref="C29:G29"/>
    <mergeCell ref="H29:AD29"/>
    <mergeCell ref="C28:AD28"/>
    <mergeCell ref="C27:O27"/>
    <mergeCell ref="P27:AB27"/>
    <mergeCell ref="AC27:AD27"/>
    <mergeCell ref="C24:O24"/>
    <mergeCell ref="AC24:AD24"/>
    <mergeCell ref="P24:AB24"/>
    <mergeCell ref="C18:O18"/>
    <mergeCell ref="C16:O16"/>
    <mergeCell ref="P16:S16"/>
    <mergeCell ref="P17:S17"/>
    <mergeCell ref="P18:S18"/>
    <mergeCell ref="Z16:AC16"/>
    <mergeCell ref="Z17:AC17"/>
    <mergeCell ref="U16:X16"/>
    <mergeCell ref="U17:X17"/>
    <mergeCell ref="U18:X18"/>
    <mergeCell ref="U19:X19"/>
    <mergeCell ref="Z19:AC19"/>
    <mergeCell ref="C17:O17"/>
    <mergeCell ref="C11:AD11"/>
    <mergeCell ref="Z18:AC18"/>
    <mergeCell ref="C47:AD47"/>
    <mergeCell ref="C31:Q31"/>
    <mergeCell ref="S31:AD31"/>
    <mergeCell ref="C19:O19"/>
    <mergeCell ref="P19:S19"/>
    <mergeCell ref="P23:AB23"/>
    <mergeCell ref="AC23:AD23"/>
    <mergeCell ref="Z21:AC21"/>
    <mergeCell ref="U21:Y21"/>
    <mergeCell ref="C23:O23"/>
    <mergeCell ref="C26:O26"/>
    <mergeCell ref="P26:AB26"/>
    <mergeCell ref="AC26:AD26"/>
    <mergeCell ref="C25:AD25"/>
  </mergeCells>
  <phoneticPr fontId="2"/>
  <dataValidations count="1">
    <dataValidation type="list" allowBlank="1" showInputMessage="1" showErrorMessage="1" sqref="H29:AD29" xr:uid="{9CCC9D93-FC58-41E9-869F-79743713037A}">
      <formula1>"希望する,希望しない"</formula1>
    </dataValidation>
  </dataValidations>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B4879-48E0-452D-9952-6BEBCE786DAD}">
  <dimension ref="C2:AD115"/>
  <sheetViews>
    <sheetView view="pageBreakPreview" zoomScale="60" zoomScaleNormal="70" workbookViewId="0">
      <selection activeCell="C3" sqref="C3:I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333</v>
      </c>
      <c r="D3" s="96"/>
      <c r="E3" s="96"/>
      <c r="F3" s="96"/>
      <c r="G3" s="96"/>
      <c r="H3" s="96"/>
      <c r="I3" s="97"/>
      <c r="J3" s="89" t="s">
        <v>0</v>
      </c>
      <c r="K3" s="90"/>
      <c r="L3" s="90"/>
      <c r="M3" s="90"/>
      <c r="N3" s="90"/>
      <c r="O3" s="90"/>
      <c r="P3" s="90"/>
      <c r="Q3" s="90"/>
      <c r="R3" s="90"/>
      <c r="S3" s="90"/>
      <c r="T3" s="90"/>
      <c r="U3" s="90"/>
      <c r="V3" s="90"/>
      <c r="W3" s="90"/>
      <c r="X3" s="90"/>
      <c r="Y3" s="90"/>
      <c r="Z3" s="90"/>
      <c r="AA3" s="90"/>
      <c r="AB3" s="91"/>
      <c r="AC3" s="404">
        <v>13</v>
      </c>
      <c r="AD3" s="405"/>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406"/>
      <c r="AD4" s="407"/>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408"/>
      <c r="AD5" s="409"/>
    </row>
    <row r="6" spans="3:30" ht="9.9499999999999993" customHeight="1" thickTop="1" x14ac:dyDescent="0.4"/>
    <row r="7" spans="3:30" ht="24.95" customHeight="1" x14ac:dyDescent="0.4">
      <c r="C7" s="115" t="s">
        <v>341</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300" t="str">
        <f>B!F9&amp;" "</f>
        <v xml:space="preserve"> </v>
      </c>
      <c r="I9" s="301"/>
      <c r="J9" s="301"/>
      <c r="K9" s="301"/>
      <c r="L9" s="301"/>
      <c r="M9" s="301"/>
      <c r="N9" s="301"/>
      <c r="O9" s="301"/>
      <c r="P9" s="301"/>
      <c r="Q9" s="301"/>
      <c r="R9" s="301"/>
      <c r="S9" s="301"/>
      <c r="T9" s="301" t="s">
        <v>83</v>
      </c>
      <c r="U9" s="301"/>
      <c r="V9" s="301"/>
      <c r="W9" s="301"/>
      <c r="X9" s="302"/>
      <c r="Y9" s="125" t="str">
        <f>B!Q9&amp;" "</f>
        <v xml:space="preserve"> </v>
      </c>
      <c r="Z9" s="125"/>
      <c r="AA9" s="125"/>
      <c r="AB9" s="125"/>
      <c r="AC9" s="125"/>
      <c r="AD9" s="139"/>
    </row>
    <row r="10" spans="3:30" ht="9.9499999999999993" customHeight="1" x14ac:dyDescent="0.4"/>
    <row r="11" spans="3:30" ht="65.099999999999994" customHeight="1" thickBot="1" x14ac:dyDescent="0.45">
      <c r="C11" s="88" t="s">
        <v>366</v>
      </c>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row>
    <row r="12" spans="3:30" ht="24.95" customHeight="1" x14ac:dyDescent="0.4">
      <c r="C12" s="506" t="s">
        <v>3</v>
      </c>
      <c r="D12" s="492"/>
      <c r="E12" s="490" t="s">
        <v>20</v>
      </c>
      <c r="F12" s="491"/>
      <c r="G12" s="491"/>
      <c r="H12" s="491"/>
      <c r="I12" s="491"/>
      <c r="J12" s="491"/>
      <c r="K12" s="491"/>
      <c r="L12" s="492"/>
      <c r="M12" s="503" t="s">
        <v>232</v>
      </c>
      <c r="N12" s="504"/>
      <c r="O12" s="504"/>
      <c r="P12" s="504"/>
      <c r="Q12" s="504"/>
      <c r="R12" s="504"/>
      <c r="S12" s="504"/>
      <c r="T12" s="504"/>
      <c r="U12" s="505"/>
      <c r="V12" s="490" t="s">
        <v>375</v>
      </c>
      <c r="W12" s="491"/>
      <c r="X12" s="492"/>
      <c r="Y12" s="490" t="s">
        <v>151</v>
      </c>
      <c r="Z12" s="491"/>
      <c r="AA12" s="492"/>
      <c r="AB12" s="490" t="s">
        <v>376</v>
      </c>
      <c r="AC12" s="491"/>
      <c r="AD12" s="496"/>
    </row>
    <row r="13" spans="3:30" ht="24.95" customHeight="1" x14ac:dyDescent="0.4">
      <c r="C13" s="507"/>
      <c r="D13" s="495"/>
      <c r="E13" s="493"/>
      <c r="F13" s="494"/>
      <c r="G13" s="494"/>
      <c r="H13" s="494"/>
      <c r="I13" s="494"/>
      <c r="J13" s="494"/>
      <c r="K13" s="494"/>
      <c r="L13" s="495"/>
      <c r="M13" s="498" t="s">
        <v>233</v>
      </c>
      <c r="N13" s="499"/>
      <c r="O13" s="500"/>
      <c r="P13" s="501" t="s">
        <v>234</v>
      </c>
      <c r="Q13" s="499"/>
      <c r="R13" s="500"/>
      <c r="S13" s="501" t="s">
        <v>235</v>
      </c>
      <c r="T13" s="499"/>
      <c r="U13" s="502"/>
      <c r="V13" s="493"/>
      <c r="W13" s="494"/>
      <c r="X13" s="495"/>
      <c r="Y13" s="493"/>
      <c r="Z13" s="494"/>
      <c r="AA13" s="495"/>
      <c r="AB13" s="493"/>
      <c r="AC13" s="494"/>
      <c r="AD13" s="497"/>
    </row>
    <row r="14" spans="3:30" ht="30" customHeight="1" x14ac:dyDescent="0.4">
      <c r="C14" s="489">
        <v>1</v>
      </c>
      <c r="D14" s="307"/>
      <c r="E14" s="480" t="s">
        <v>236</v>
      </c>
      <c r="F14" s="481"/>
      <c r="G14" s="481"/>
      <c r="H14" s="481"/>
      <c r="I14" s="481"/>
      <c r="J14" s="481"/>
      <c r="K14" s="481"/>
      <c r="L14" s="482"/>
      <c r="M14" s="453">
        <v>1800</v>
      </c>
      <c r="N14" s="454"/>
      <c r="O14" s="455"/>
      <c r="P14" s="451">
        <v>600</v>
      </c>
      <c r="Q14" s="452"/>
      <c r="R14" s="298"/>
      <c r="S14" s="451">
        <v>700</v>
      </c>
      <c r="T14" s="452"/>
      <c r="U14" s="298"/>
      <c r="V14" s="444">
        <v>2750</v>
      </c>
      <c r="W14" s="445"/>
      <c r="X14" s="450"/>
      <c r="Y14" s="325"/>
      <c r="Z14" s="326"/>
      <c r="AA14" s="443"/>
      <c r="AB14" s="444">
        <f>V14*Y14</f>
        <v>0</v>
      </c>
      <c r="AC14" s="445"/>
      <c r="AD14" s="446"/>
    </row>
    <row r="15" spans="3:30" ht="30" customHeight="1" x14ac:dyDescent="0.4">
      <c r="C15" s="489">
        <v>2</v>
      </c>
      <c r="D15" s="307"/>
      <c r="E15" s="483"/>
      <c r="F15" s="484"/>
      <c r="G15" s="484"/>
      <c r="H15" s="484"/>
      <c r="I15" s="484"/>
      <c r="J15" s="484"/>
      <c r="K15" s="484"/>
      <c r="L15" s="485"/>
      <c r="M15" s="453">
        <v>1500</v>
      </c>
      <c r="N15" s="454"/>
      <c r="O15" s="455"/>
      <c r="P15" s="451">
        <v>600</v>
      </c>
      <c r="Q15" s="452"/>
      <c r="R15" s="298"/>
      <c r="S15" s="451">
        <v>700</v>
      </c>
      <c r="T15" s="452"/>
      <c r="U15" s="298"/>
      <c r="V15" s="444">
        <v>2750</v>
      </c>
      <c r="W15" s="445"/>
      <c r="X15" s="450"/>
      <c r="Y15" s="325"/>
      <c r="Z15" s="326"/>
      <c r="AA15" s="443"/>
      <c r="AB15" s="444">
        <f t="shared" ref="AB15:AB40" si="0">V15*Y15</f>
        <v>0</v>
      </c>
      <c r="AC15" s="445"/>
      <c r="AD15" s="446"/>
    </row>
    <row r="16" spans="3:30" ht="30" customHeight="1" x14ac:dyDescent="0.4">
      <c r="C16" s="489">
        <v>3</v>
      </c>
      <c r="D16" s="307"/>
      <c r="E16" s="483"/>
      <c r="F16" s="484"/>
      <c r="G16" s="484"/>
      <c r="H16" s="484"/>
      <c r="I16" s="484"/>
      <c r="J16" s="484"/>
      <c r="K16" s="484"/>
      <c r="L16" s="485"/>
      <c r="M16" s="453">
        <v>1200</v>
      </c>
      <c r="N16" s="454"/>
      <c r="O16" s="455"/>
      <c r="P16" s="451">
        <v>600</v>
      </c>
      <c r="Q16" s="452"/>
      <c r="R16" s="298"/>
      <c r="S16" s="451">
        <v>700</v>
      </c>
      <c r="T16" s="452"/>
      <c r="U16" s="298"/>
      <c r="V16" s="444">
        <v>2750</v>
      </c>
      <c r="W16" s="445"/>
      <c r="X16" s="450"/>
      <c r="Y16" s="325"/>
      <c r="Z16" s="326"/>
      <c r="AA16" s="443"/>
      <c r="AB16" s="444">
        <f t="shared" si="0"/>
        <v>0</v>
      </c>
      <c r="AC16" s="445"/>
      <c r="AD16" s="446"/>
    </row>
    <row r="17" spans="3:30" ht="30" customHeight="1" x14ac:dyDescent="0.4">
      <c r="C17" s="489">
        <v>4</v>
      </c>
      <c r="D17" s="307"/>
      <c r="E17" s="483"/>
      <c r="F17" s="484"/>
      <c r="G17" s="484"/>
      <c r="H17" s="484"/>
      <c r="I17" s="484"/>
      <c r="J17" s="484"/>
      <c r="K17" s="484"/>
      <c r="L17" s="485"/>
      <c r="M17" s="453">
        <v>1800</v>
      </c>
      <c r="N17" s="454"/>
      <c r="O17" s="455"/>
      <c r="P17" s="451">
        <v>450</v>
      </c>
      <c r="Q17" s="452"/>
      <c r="R17" s="298"/>
      <c r="S17" s="451">
        <v>700</v>
      </c>
      <c r="T17" s="452"/>
      <c r="U17" s="298"/>
      <c r="V17" s="444">
        <v>2200</v>
      </c>
      <c r="W17" s="445"/>
      <c r="X17" s="450"/>
      <c r="Y17" s="325"/>
      <c r="Z17" s="326"/>
      <c r="AA17" s="443"/>
      <c r="AB17" s="444">
        <f>V17*Y17</f>
        <v>0</v>
      </c>
      <c r="AC17" s="445"/>
      <c r="AD17" s="446"/>
    </row>
    <row r="18" spans="3:30" ht="30" customHeight="1" x14ac:dyDescent="0.4">
      <c r="C18" s="489">
        <v>5</v>
      </c>
      <c r="D18" s="307"/>
      <c r="E18" s="483"/>
      <c r="F18" s="484"/>
      <c r="G18" s="484"/>
      <c r="H18" s="484"/>
      <c r="I18" s="484"/>
      <c r="J18" s="484"/>
      <c r="K18" s="484"/>
      <c r="L18" s="485"/>
      <c r="M18" s="453">
        <v>1800</v>
      </c>
      <c r="N18" s="454"/>
      <c r="O18" s="455"/>
      <c r="P18" s="451">
        <v>900</v>
      </c>
      <c r="Q18" s="452"/>
      <c r="R18" s="298"/>
      <c r="S18" s="451">
        <v>700</v>
      </c>
      <c r="T18" s="452"/>
      <c r="U18" s="298"/>
      <c r="V18" s="444">
        <v>3300</v>
      </c>
      <c r="W18" s="445"/>
      <c r="X18" s="450"/>
      <c r="Y18" s="325"/>
      <c r="Z18" s="326"/>
      <c r="AA18" s="443"/>
      <c r="AB18" s="444">
        <f t="shared" si="0"/>
        <v>0</v>
      </c>
      <c r="AC18" s="445"/>
      <c r="AD18" s="446"/>
    </row>
    <row r="19" spans="3:30" ht="30" customHeight="1" x14ac:dyDescent="0.4">
      <c r="C19" s="489">
        <v>6</v>
      </c>
      <c r="D19" s="307"/>
      <c r="E19" s="447" t="s">
        <v>237</v>
      </c>
      <c r="F19" s="448"/>
      <c r="G19" s="448"/>
      <c r="H19" s="448"/>
      <c r="I19" s="448"/>
      <c r="J19" s="448"/>
      <c r="K19" s="448"/>
      <c r="L19" s="449"/>
      <c r="M19" s="451" t="s">
        <v>254</v>
      </c>
      <c r="N19" s="452"/>
      <c r="O19" s="298"/>
      <c r="P19" s="451"/>
      <c r="Q19" s="452"/>
      <c r="R19" s="298"/>
      <c r="S19" s="451">
        <v>700</v>
      </c>
      <c r="T19" s="452"/>
      <c r="U19" s="298"/>
      <c r="V19" s="444">
        <v>5500</v>
      </c>
      <c r="W19" s="445"/>
      <c r="X19" s="450"/>
      <c r="Y19" s="325"/>
      <c r="Z19" s="326"/>
      <c r="AA19" s="443"/>
      <c r="AB19" s="444">
        <f t="shared" si="0"/>
        <v>0</v>
      </c>
      <c r="AC19" s="445"/>
      <c r="AD19" s="446"/>
    </row>
    <row r="20" spans="3:30" ht="30" customHeight="1" x14ac:dyDescent="0.4">
      <c r="C20" s="489">
        <v>7</v>
      </c>
      <c r="D20" s="307"/>
      <c r="E20" s="447" t="s">
        <v>238</v>
      </c>
      <c r="F20" s="448"/>
      <c r="G20" s="448"/>
      <c r="H20" s="448"/>
      <c r="I20" s="448"/>
      <c r="J20" s="448"/>
      <c r="K20" s="448"/>
      <c r="L20" s="449"/>
      <c r="M20" s="451">
        <v>900</v>
      </c>
      <c r="N20" s="452"/>
      <c r="O20" s="298"/>
      <c r="P20" s="451">
        <v>600</v>
      </c>
      <c r="Q20" s="452"/>
      <c r="R20" s="298"/>
      <c r="S20" s="451">
        <v>700</v>
      </c>
      <c r="T20" s="452"/>
      <c r="U20" s="298"/>
      <c r="V20" s="444">
        <v>5500</v>
      </c>
      <c r="W20" s="445"/>
      <c r="X20" s="450"/>
      <c r="Y20" s="325"/>
      <c r="Z20" s="326"/>
      <c r="AA20" s="443"/>
      <c r="AB20" s="444">
        <f t="shared" si="0"/>
        <v>0</v>
      </c>
      <c r="AC20" s="445"/>
      <c r="AD20" s="446"/>
    </row>
    <row r="21" spans="3:30" ht="30" customHeight="1" x14ac:dyDescent="0.4">
      <c r="C21" s="489">
        <v>8</v>
      </c>
      <c r="D21" s="307"/>
      <c r="E21" s="447" t="s">
        <v>239</v>
      </c>
      <c r="F21" s="448"/>
      <c r="G21" s="448"/>
      <c r="H21" s="448"/>
      <c r="I21" s="448"/>
      <c r="J21" s="448"/>
      <c r="K21" s="448"/>
      <c r="L21" s="449"/>
      <c r="M21" s="453">
        <v>1200</v>
      </c>
      <c r="N21" s="454"/>
      <c r="O21" s="455"/>
      <c r="P21" s="451">
        <v>500</v>
      </c>
      <c r="Q21" s="452"/>
      <c r="R21" s="298"/>
      <c r="S21" s="451">
        <v>960</v>
      </c>
      <c r="T21" s="452"/>
      <c r="U21" s="298"/>
      <c r="V21" s="444">
        <v>7700</v>
      </c>
      <c r="W21" s="445"/>
      <c r="X21" s="450"/>
      <c r="Y21" s="325"/>
      <c r="Z21" s="326"/>
      <c r="AA21" s="443"/>
      <c r="AB21" s="444">
        <f t="shared" si="0"/>
        <v>0</v>
      </c>
      <c r="AC21" s="445"/>
      <c r="AD21" s="446"/>
    </row>
    <row r="22" spans="3:30" ht="30" customHeight="1" x14ac:dyDescent="0.4">
      <c r="C22" s="489">
        <v>9</v>
      </c>
      <c r="D22" s="307"/>
      <c r="E22" s="447" t="s">
        <v>255</v>
      </c>
      <c r="F22" s="448"/>
      <c r="G22" s="448"/>
      <c r="H22" s="448"/>
      <c r="I22" s="448"/>
      <c r="J22" s="448"/>
      <c r="K22" s="448"/>
      <c r="L22" s="449"/>
      <c r="M22" s="453">
        <v>1200</v>
      </c>
      <c r="N22" s="454"/>
      <c r="O22" s="455"/>
      <c r="P22" s="451">
        <v>600</v>
      </c>
      <c r="Q22" s="452"/>
      <c r="R22" s="298"/>
      <c r="S22" s="451">
        <v>950</v>
      </c>
      <c r="T22" s="452"/>
      <c r="U22" s="298"/>
      <c r="V22" s="444">
        <v>13200</v>
      </c>
      <c r="W22" s="445"/>
      <c r="X22" s="450"/>
      <c r="Y22" s="325"/>
      <c r="Z22" s="326"/>
      <c r="AA22" s="443"/>
      <c r="AB22" s="444">
        <f t="shared" si="0"/>
        <v>0</v>
      </c>
      <c r="AC22" s="445"/>
      <c r="AD22" s="446"/>
    </row>
    <row r="23" spans="3:30" ht="30" customHeight="1" x14ac:dyDescent="0.4">
      <c r="C23" s="489">
        <v>10</v>
      </c>
      <c r="D23" s="307"/>
      <c r="E23" s="447" t="s">
        <v>240</v>
      </c>
      <c r="F23" s="448"/>
      <c r="G23" s="448"/>
      <c r="H23" s="448"/>
      <c r="I23" s="448"/>
      <c r="J23" s="448"/>
      <c r="K23" s="448"/>
      <c r="L23" s="449"/>
      <c r="M23" s="451">
        <v>420</v>
      </c>
      <c r="N23" s="452"/>
      <c r="O23" s="298"/>
      <c r="P23" s="451">
        <v>450</v>
      </c>
      <c r="Q23" s="452"/>
      <c r="R23" s="298"/>
      <c r="S23" s="451">
        <v>700</v>
      </c>
      <c r="T23" s="452"/>
      <c r="U23" s="298"/>
      <c r="V23" s="444">
        <v>550</v>
      </c>
      <c r="W23" s="445"/>
      <c r="X23" s="450"/>
      <c r="Y23" s="325"/>
      <c r="Z23" s="326"/>
      <c r="AA23" s="443"/>
      <c r="AB23" s="444">
        <f t="shared" si="0"/>
        <v>0</v>
      </c>
      <c r="AC23" s="445"/>
      <c r="AD23" s="446"/>
    </row>
    <row r="24" spans="3:30" ht="30" customHeight="1" x14ac:dyDescent="0.4">
      <c r="C24" s="489">
        <v>11</v>
      </c>
      <c r="D24" s="307"/>
      <c r="E24" s="447" t="s">
        <v>241</v>
      </c>
      <c r="F24" s="448"/>
      <c r="G24" s="448"/>
      <c r="H24" s="448"/>
      <c r="I24" s="448"/>
      <c r="J24" s="448"/>
      <c r="K24" s="448"/>
      <c r="L24" s="449"/>
      <c r="M24" s="451" t="s">
        <v>256</v>
      </c>
      <c r="N24" s="452"/>
      <c r="O24" s="298"/>
      <c r="P24" s="451"/>
      <c r="Q24" s="452"/>
      <c r="R24" s="298"/>
      <c r="S24" s="451">
        <v>435</v>
      </c>
      <c r="T24" s="452"/>
      <c r="U24" s="298"/>
      <c r="V24" s="444">
        <v>330</v>
      </c>
      <c r="W24" s="445"/>
      <c r="X24" s="450"/>
      <c r="Y24" s="325"/>
      <c r="Z24" s="326"/>
      <c r="AA24" s="443"/>
      <c r="AB24" s="444">
        <f t="shared" si="0"/>
        <v>0</v>
      </c>
      <c r="AC24" s="445"/>
      <c r="AD24" s="446"/>
    </row>
    <row r="25" spans="3:30" ht="30" customHeight="1" x14ac:dyDescent="0.4">
      <c r="C25" s="489">
        <v>12</v>
      </c>
      <c r="D25" s="307"/>
      <c r="E25" s="447" t="s">
        <v>242</v>
      </c>
      <c r="F25" s="448"/>
      <c r="G25" s="448"/>
      <c r="H25" s="448"/>
      <c r="I25" s="448"/>
      <c r="J25" s="448"/>
      <c r="K25" s="448"/>
      <c r="L25" s="449"/>
      <c r="M25" s="451">
        <v>470</v>
      </c>
      <c r="N25" s="452"/>
      <c r="O25" s="298"/>
      <c r="P25" s="451">
        <v>500</v>
      </c>
      <c r="Q25" s="452"/>
      <c r="R25" s="298"/>
      <c r="S25" s="451">
        <v>770</v>
      </c>
      <c r="T25" s="452"/>
      <c r="U25" s="298"/>
      <c r="V25" s="444">
        <v>1100</v>
      </c>
      <c r="W25" s="445"/>
      <c r="X25" s="450"/>
      <c r="Y25" s="325"/>
      <c r="Z25" s="326"/>
      <c r="AA25" s="443"/>
      <c r="AB25" s="444">
        <f t="shared" si="0"/>
        <v>0</v>
      </c>
      <c r="AC25" s="445"/>
      <c r="AD25" s="446"/>
    </row>
    <row r="26" spans="3:30" ht="30" customHeight="1" x14ac:dyDescent="0.4">
      <c r="C26" s="489">
        <v>13</v>
      </c>
      <c r="D26" s="307"/>
      <c r="E26" s="480" t="s">
        <v>243</v>
      </c>
      <c r="F26" s="481"/>
      <c r="G26" s="481"/>
      <c r="H26" s="481"/>
      <c r="I26" s="481"/>
      <c r="J26" s="481"/>
      <c r="K26" s="481"/>
      <c r="L26" s="482"/>
      <c r="M26" s="451" t="s">
        <v>257</v>
      </c>
      <c r="N26" s="452"/>
      <c r="O26" s="452"/>
      <c r="P26" s="452"/>
      <c r="Q26" s="452"/>
      <c r="R26" s="452"/>
      <c r="S26" s="452"/>
      <c r="T26" s="452"/>
      <c r="U26" s="298"/>
      <c r="V26" s="444">
        <v>660</v>
      </c>
      <c r="W26" s="445"/>
      <c r="X26" s="450"/>
      <c r="Y26" s="325"/>
      <c r="Z26" s="326"/>
      <c r="AA26" s="443"/>
      <c r="AB26" s="444">
        <f t="shared" si="0"/>
        <v>0</v>
      </c>
      <c r="AC26" s="445"/>
      <c r="AD26" s="446"/>
    </row>
    <row r="27" spans="3:30" ht="30" customHeight="1" x14ac:dyDescent="0.4">
      <c r="C27" s="489">
        <v>14</v>
      </c>
      <c r="D27" s="307"/>
      <c r="E27" s="486"/>
      <c r="F27" s="487"/>
      <c r="G27" s="487"/>
      <c r="H27" s="487"/>
      <c r="I27" s="487"/>
      <c r="J27" s="487"/>
      <c r="K27" s="487"/>
      <c r="L27" s="488"/>
      <c r="M27" s="451" t="s">
        <v>258</v>
      </c>
      <c r="N27" s="452"/>
      <c r="O27" s="452"/>
      <c r="P27" s="452"/>
      <c r="Q27" s="452"/>
      <c r="R27" s="452"/>
      <c r="S27" s="452"/>
      <c r="T27" s="452"/>
      <c r="U27" s="298"/>
      <c r="V27" s="444">
        <v>770</v>
      </c>
      <c r="W27" s="445"/>
      <c r="X27" s="450"/>
      <c r="Y27" s="325"/>
      <c r="Z27" s="326"/>
      <c r="AA27" s="443"/>
      <c r="AB27" s="444">
        <f t="shared" si="0"/>
        <v>0</v>
      </c>
      <c r="AC27" s="445"/>
      <c r="AD27" s="446"/>
    </row>
    <row r="28" spans="3:30" ht="30" customHeight="1" x14ac:dyDescent="0.4">
      <c r="C28" s="489">
        <v>15</v>
      </c>
      <c r="D28" s="307"/>
      <c r="E28" s="447" t="s">
        <v>244</v>
      </c>
      <c r="F28" s="448"/>
      <c r="G28" s="448"/>
      <c r="H28" s="448"/>
      <c r="I28" s="448"/>
      <c r="J28" s="448"/>
      <c r="K28" s="448"/>
      <c r="L28" s="449"/>
      <c r="M28" s="451" t="s">
        <v>259</v>
      </c>
      <c r="N28" s="452"/>
      <c r="O28" s="452"/>
      <c r="P28" s="452"/>
      <c r="Q28" s="452"/>
      <c r="R28" s="452"/>
      <c r="S28" s="452"/>
      <c r="T28" s="452"/>
      <c r="U28" s="298"/>
      <c r="V28" s="444">
        <v>220</v>
      </c>
      <c r="W28" s="445"/>
      <c r="X28" s="450"/>
      <c r="Y28" s="325"/>
      <c r="Z28" s="326"/>
      <c r="AA28" s="443"/>
      <c r="AB28" s="444">
        <f t="shared" si="0"/>
        <v>0</v>
      </c>
      <c r="AC28" s="445"/>
      <c r="AD28" s="446"/>
    </row>
    <row r="29" spans="3:30" ht="30" customHeight="1" x14ac:dyDescent="0.4">
      <c r="C29" s="489">
        <v>16</v>
      </c>
      <c r="D29" s="307"/>
      <c r="E29" s="447" t="s">
        <v>245</v>
      </c>
      <c r="F29" s="448"/>
      <c r="G29" s="448"/>
      <c r="H29" s="448"/>
      <c r="I29" s="448"/>
      <c r="J29" s="448"/>
      <c r="K29" s="448"/>
      <c r="L29" s="449"/>
      <c r="M29" s="451">
        <v>90</v>
      </c>
      <c r="N29" s="452"/>
      <c r="O29" s="298"/>
      <c r="P29" s="451">
        <v>100</v>
      </c>
      <c r="Q29" s="452"/>
      <c r="R29" s="298"/>
      <c r="S29" s="451">
        <v>150</v>
      </c>
      <c r="T29" s="452"/>
      <c r="U29" s="298"/>
      <c r="V29" s="444">
        <v>660</v>
      </c>
      <c r="W29" s="445"/>
      <c r="X29" s="450"/>
      <c r="Y29" s="325"/>
      <c r="Z29" s="326"/>
      <c r="AA29" s="443"/>
      <c r="AB29" s="444">
        <f t="shared" si="0"/>
        <v>0</v>
      </c>
      <c r="AC29" s="445"/>
      <c r="AD29" s="446"/>
    </row>
    <row r="30" spans="3:30" ht="30" customHeight="1" x14ac:dyDescent="0.4">
      <c r="C30" s="489">
        <v>17</v>
      </c>
      <c r="D30" s="307"/>
      <c r="E30" s="447" t="s">
        <v>246</v>
      </c>
      <c r="F30" s="448"/>
      <c r="G30" s="448"/>
      <c r="H30" s="448"/>
      <c r="I30" s="448"/>
      <c r="J30" s="448"/>
      <c r="K30" s="448"/>
      <c r="L30" s="449"/>
      <c r="M30" s="451">
        <v>230</v>
      </c>
      <c r="N30" s="452"/>
      <c r="O30" s="298"/>
      <c r="P30" s="451">
        <v>180</v>
      </c>
      <c r="Q30" s="452"/>
      <c r="R30" s="298"/>
      <c r="S30" s="451">
        <v>340</v>
      </c>
      <c r="T30" s="452"/>
      <c r="U30" s="298"/>
      <c r="V30" s="444">
        <v>3850</v>
      </c>
      <c r="W30" s="445"/>
      <c r="X30" s="450"/>
      <c r="Y30" s="325"/>
      <c r="Z30" s="326"/>
      <c r="AA30" s="443"/>
      <c r="AB30" s="444">
        <f t="shared" si="0"/>
        <v>0</v>
      </c>
      <c r="AC30" s="445"/>
      <c r="AD30" s="446"/>
    </row>
    <row r="31" spans="3:30" ht="30" customHeight="1" x14ac:dyDescent="0.4">
      <c r="C31" s="489">
        <v>18</v>
      </c>
      <c r="D31" s="307"/>
      <c r="E31" s="447" t="s">
        <v>247</v>
      </c>
      <c r="F31" s="448"/>
      <c r="G31" s="448"/>
      <c r="H31" s="448"/>
      <c r="I31" s="448"/>
      <c r="J31" s="448"/>
      <c r="K31" s="448"/>
      <c r="L31" s="449"/>
      <c r="M31" s="451">
        <v>250</v>
      </c>
      <c r="N31" s="452"/>
      <c r="O31" s="298"/>
      <c r="P31" s="451">
        <v>575</v>
      </c>
      <c r="Q31" s="452"/>
      <c r="R31" s="298"/>
      <c r="S31" s="453">
        <v>1650</v>
      </c>
      <c r="T31" s="454"/>
      <c r="U31" s="455"/>
      <c r="V31" s="444">
        <v>6600</v>
      </c>
      <c r="W31" s="445"/>
      <c r="X31" s="450"/>
      <c r="Y31" s="325"/>
      <c r="Z31" s="326"/>
      <c r="AA31" s="443"/>
      <c r="AB31" s="444">
        <f t="shared" si="0"/>
        <v>0</v>
      </c>
      <c r="AC31" s="445"/>
      <c r="AD31" s="446"/>
    </row>
    <row r="32" spans="3:30" ht="30" customHeight="1" x14ac:dyDescent="0.4">
      <c r="C32" s="489">
        <v>19</v>
      </c>
      <c r="D32" s="307"/>
      <c r="E32" s="480" t="s">
        <v>248</v>
      </c>
      <c r="F32" s="481"/>
      <c r="G32" s="481"/>
      <c r="H32" s="481"/>
      <c r="I32" s="481"/>
      <c r="J32" s="481"/>
      <c r="K32" s="481"/>
      <c r="L32" s="482"/>
      <c r="M32" s="451" t="s">
        <v>260</v>
      </c>
      <c r="N32" s="452"/>
      <c r="O32" s="452"/>
      <c r="P32" s="452"/>
      <c r="Q32" s="452"/>
      <c r="R32" s="452"/>
      <c r="S32" s="452"/>
      <c r="T32" s="452"/>
      <c r="U32" s="298"/>
      <c r="V32" s="444">
        <v>22000</v>
      </c>
      <c r="W32" s="445"/>
      <c r="X32" s="450"/>
      <c r="Y32" s="325"/>
      <c r="Z32" s="326"/>
      <c r="AA32" s="443"/>
      <c r="AB32" s="444">
        <f t="shared" si="0"/>
        <v>0</v>
      </c>
      <c r="AC32" s="445"/>
      <c r="AD32" s="446"/>
    </row>
    <row r="33" spans="3:30" ht="30" customHeight="1" x14ac:dyDescent="0.4">
      <c r="C33" s="489">
        <v>20</v>
      </c>
      <c r="D33" s="307"/>
      <c r="E33" s="483"/>
      <c r="F33" s="484"/>
      <c r="G33" s="484"/>
      <c r="H33" s="484"/>
      <c r="I33" s="484"/>
      <c r="J33" s="484"/>
      <c r="K33" s="484"/>
      <c r="L33" s="485"/>
      <c r="M33" s="451" t="s">
        <v>261</v>
      </c>
      <c r="N33" s="452"/>
      <c r="O33" s="452"/>
      <c r="P33" s="452"/>
      <c r="Q33" s="452"/>
      <c r="R33" s="452"/>
      <c r="S33" s="452"/>
      <c r="T33" s="452"/>
      <c r="U33" s="298"/>
      <c r="V33" s="444">
        <v>44000</v>
      </c>
      <c r="W33" s="445"/>
      <c r="X33" s="450"/>
      <c r="Y33" s="325"/>
      <c r="Z33" s="326"/>
      <c r="AA33" s="443"/>
      <c r="AB33" s="444">
        <f t="shared" si="0"/>
        <v>0</v>
      </c>
      <c r="AC33" s="445"/>
      <c r="AD33" s="446"/>
    </row>
    <row r="34" spans="3:30" ht="30" customHeight="1" x14ac:dyDescent="0.4">
      <c r="C34" s="489">
        <v>21</v>
      </c>
      <c r="D34" s="307"/>
      <c r="E34" s="483"/>
      <c r="F34" s="484"/>
      <c r="G34" s="484"/>
      <c r="H34" s="484"/>
      <c r="I34" s="484"/>
      <c r="J34" s="484"/>
      <c r="K34" s="484"/>
      <c r="L34" s="485"/>
      <c r="M34" s="451" t="s">
        <v>262</v>
      </c>
      <c r="N34" s="452"/>
      <c r="O34" s="452"/>
      <c r="P34" s="452"/>
      <c r="Q34" s="452"/>
      <c r="R34" s="452"/>
      <c r="S34" s="452"/>
      <c r="T34" s="452"/>
      <c r="U34" s="298"/>
      <c r="V34" s="444">
        <v>55000</v>
      </c>
      <c r="W34" s="445"/>
      <c r="X34" s="450"/>
      <c r="Y34" s="325"/>
      <c r="Z34" s="326"/>
      <c r="AA34" s="443"/>
      <c r="AB34" s="444">
        <f t="shared" si="0"/>
        <v>0</v>
      </c>
      <c r="AC34" s="445"/>
      <c r="AD34" s="446"/>
    </row>
    <row r="35" spans="3:30" ht="30" customHeight="1" x14ac:dyDescent="0.4">
      <c r="C35" s="489">
        <v>22</v>
      </c>
      <c r="D35" s="307"/>
      <c r="E35" s="486"/>
      <c r="F35" s="487"/>
      <c r="G35" s="487"/>
      <c r="H35" s="487"/>
      <c r="I35" s="487"/>
      <c r="J35" s="487"/>
      <c r="K35" s="487"/>
      <c r="L35" s="488"/>
      <c r="M35" s="451" t="s">
        <v>263</v>
      </c>
      <c r="N35" s="452"/>
      <c r="O35" s="452"/>
      <c r="P35" s="452"/>
      <c r="Q35" s="452"/>
      <c r="R35" s="452"/>
      <c r="S35" s="452"/>
      <c r="T35" s="452"/>
      <c r="U35" s="298"/>
      <c r="V35" s="444">
        <v>66000</v>
      </c>
      <c r="W35" s="445"/>
      <c r="X35" s="450"/>
      <c r="Y35" s="325"/>
      <c r="Z35" s="326"/>
      <c r="AA35" s="443"/>
      <c r="AB35" s="444">
        <f t="shared" si="0"/>
        <v>0</v>
      </c>
      <c r="AC35" s="445"/>
      <c r="AD35" s="446"/>
    </row>
    <row r="36" spans="3:30" ht="30" customHeight="1" x14ac:dyDescent="0.4">
      <c r="C36" s="489">
        <v>23</v>
      </c>
      <c r="D36" s="307"/>
      <c r="E36" s="447" t="s">
        <v>249</v>
      </c>
      <c r="F36" s="448"/>
      <c r="G36" s="448"/>
      <c r="H36" s="448"/>
      <c r="I36" s="448"/>
      <c r="J36" s="448"/>
      <c r="K36" s="448"/>
      <c r="L36" s="449"/>
      <c r="M36" s="451"/>
      <c r="N36" s="452"/>
      <c r="O36" s="452"/>
      <c r="P36" s="452"/>
      <c r="Q36" s="452"/>
      <c r="R36" s="452"/>
      <c r="S36" s="452"/>
      <c r="T36" s="452"/>
      <c r="U36" s="298"/>
      <c r="V36" s="444">
        <v>4400</v>
      </c>
      <c r="W36" s="445"/>
      <c r="X36" s="450"/>
      <c r="Y36" s="325"/>
      <c r="Z36" s="326"/>
      <c r="AA36" s="443"/>
      <c r="AB36" s="444">
        <f t="shared" si="0"/>
        <v>0</v>
      </c>
      <c r="AC36" s="445"/>
      <c r="AD36" s="446"/>
    </row>
    <row r="37" spans="3:30" ht="30" customHeight="1" x14ac:dyDescent="0.4">
      <c r="C37" s="489">
        <v>24</v>
      </c>
      <c r="D37" s="307"/>
      <c r="E37" s="447" t="s">
        <v>250</v>
      </c>
      <c r="F37" s="448"/>
      <c r="G37" s="448"/>
      <c r="H37" s="448"/>
      <c r="I37" s="448"/>
      <c r="J37" s="448"/>
      <c r="K37" s="448"/>
      <c r="L37" s="449"/>
      <c r="M37" s="451"/>
      <c r="N37" s="452"/>
      <c r="O37" s="452"/>
      <c r="P37" s="452"/>
      <c r="Q37" s="452"/>
      <c r="R37" s="452"/>
      <c r="S37" s="452"/>
      <c r="T37" s="452"/>
      <c r="U37" s="298"/>
      <c r="V37" s="444">
        <v>6050</v>
      </c>
      <c r="W37" s="445"/>
      <c r="X37" s="450"/>
      <c r="Y37" s="325"/>
      <c r="Z37" s="326"/>
      <c r="AA37" s="443"/>
      <c r="AB37" s="444">
        <f t="shared" si="0"/>
        <v>0</v>
      </c>
      <c r="AC37" s="445"/>
      <c r="AD37" s="446"/>
    </row>
    <row r="38" spans="3:30" ht="30" customHeight="1" x14ac:dyDescent="0.4">
      <c r="C38" s="489">
        <v>25</v>
      </c>
      <c r="D38" s="307"/>
      <c r="E38" s="447" t="s">
        <v>251</v>
      </c>
      <c r="F38" s="448"/>
      <c r="G38" s="448"/>
      <c r="H38" s="448"/>
      <c r="I38" s="448"/>
      <c r="J38" s="448"/>
      <c r="K38" s="448"/>
      <c r="L38" s="449"/>
      <c r="M38" s="451"/>
      <c r="N38" s="452"/>
      <c r="O38" s="452"/>
      <c r="P38" s="452"/>
      <c r="Q38" s="452"/>
      <c r="R38" s="452"/>
      <c r="S38" s="452"/>
      <c r="T38" s="452"/>
      <c r="U38" s="298"/>
      <c r="V38" s="444">
        <v>6050</v>
      </c>
      <c r="W38" s="445"/>
      <c r="X38" s="450"/>
      <c r="Y38" s="325"/>
      <c r="Z38" s="326"/>
      <c r="AA38" s="443"/>
      <c r="AB38" s="444">
        <f t="shared" si="0"/>
        <v>0</v>
      </c>
      <c r="AC38" s="445"/>
      <c r="AD38" s="446"/>
    </row>
    <row r="39" spans="3:30" ht="30" customHeight="1" x14ac:dyDescent="0.4">
      <c r="C39" s="489">
        <v>26</v>
      </c>
      <c r="D39" s="307"/>
      <c r="E39" s="447" t="s">
        <v>252</v>
      </c>
      <c r="F39" s="448"/>
      <c r="G39" s="448"/>
      <c r="H39" s="448"/>
      <c r="I39" s="448"/>
      <c r="J39" s="448"/>
      <c r="K39" s="448"/>
      <c r="L39" s="449"/>
      <c r="M39" s="453">
        <v>1000</v>
      </c>
      <c r="N39" s="454"/>
      <c r="O39" s="455"/>
      <c r="P39" s="453">
        <v>2000</v>
      </c>
      <c r="Q39" s="454"/>
      <c r="R39" s="455"/>
      <c r="S39" s="451"/>
      <c r="T39" s="452"/>
      <c r="U39" s="298"/>
      <c r="V39" s="444">
        <v>1650</v>
      </c>
      <c r="W39" s="445"/>
      <c r="X39" s="450"/>
      <c r="Y39" s="325"/>
      <c r="Z39" s="326"/>
      <c r="AA39" s="443"/>
      <c r="AB39" s="444">
        <f t="shared" si="0"/>
        <v>0</v>
      </c>
      <c r="AC39" s="445"/>
      <c r="AD39" s="446"/>
    </row>
    <row r="40" spans="3:30" ht="30" customHeight="1" thickBot="1" x14ac:dyDescent="0.45">
      <c r="C40" s="489">
        <v>27</v>
      </c>
      <c r="D40" s="307"/>
      <c r="E40" s="473" t="s">
        <v>253</v>
      </c>
      <c r="F40" s="474"/>
      <c r="G40" s="474"/>
      <c r="H40" s="474"/>
      <c r="I40" s="474"/>
      <c r="J40" s="474"/>
      <c r="K40" s="474"/>
      <c r="L40" s="475"/>
      <c r="M40" s="476">
        <v>900</v>
      </c>
      <c r="N40" s="477"/>
      <c r="O40" s="478"/>
      <c r="P40" s="476">
        <v>2000</v>
      </c>
      <c r="Q40" s="477"/>
      <c r="R40" s="478"/>
      <c r="S40" s="435"/>
      <c r="T40" s="460"/>
      <c r="U40" s="299"/>
      <c r="V40" s="439">
        <v>990</v>
      </c>
      <c r="W40" s="466"/>
      <c r="X40" s="479"/>
      <c r="Y40" s="358"/>
      <c r="Z40" s="471"/>
      <c r="AA40" s="472"/>
      <c r="AB40" s="439">
        <f t="shared" si="0"/>
        <v>0</v>
      </c>
      <c r="AC40" s="466"/>
      <c r="AD40" s="467"/>
    </row>
    <row r="41" spans="3:30" ht="30" customHeight="1" x14ac:dyDescent="0.4">
      <c r="C41" s="12"/>
      <c r="D41" s="12"/>
      <c r="Y41" s="456" t="s">
        <v>264</v>
      </c>
      <c r="Z41" s="457"/>
      <c r="AA41" s="458"/>
      <c r="AB41" s="462">
        <f>SUM(AB14:AD40)</f>
        <v>0</v>
      </c>
      <c r="AC41" s="463"/>
      <c r="AD41" s="464"/>
    </row>
    <row r="42" spans="3:30" ht="30" customHeight="1" thickBot="1" x14ac:dyDescent="0.45">
      <c r="Y42" s="459" t="s">
        <v>377</v>
      </c>
      <c r="Z42" s="460"/>
      <c r="AA42" s="461"/>
      <c r="AB42" s="465">
        <f>AB41*0.1</f>
        <v>0</v>
      </c>
      <c r="AC42" s="466"/>
      <c r="AD42" s="467"/>
    </row>
    <row r="43" spans="3:30" ht="30" customHeight="1" thickBot="1" x14ac:dyDescent="0.45">
      <c r="Y43" s="124" t="s">
        <v>224</v>
      </c>
      <c r="Z43" s="125"/>
      <c r="AA43" s="137"/>
      <c r="AB43" s="468">
        <f>AB41+AB42</f>
        <v>0</v>
      </c>
      <c r="AC43" s="469"/>
      <c r="AD43" s="470"/>
    </row>
    <row r="44" spans="3:30" ht="24.95" customHeight="1" x14ac:dyDescent="0.4"/>
    <row r="45" spans="3:30" ht="24.95" customHeight="1" x14ac:dyDescent="0.4"/>
    <row r="46" spans="3:30" ht="24.95" customHeight="1" x14ac:dyDescent="0.4"/>
    <row r="47" spans="3:30" ht="24.95" customHeight="1" x14ac:dyDescent="0.4"/>
    <row r="48" spans="3:30"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row r="84" ht="24.95" customHeight="1" x14ac:dyDescent="0.4"/>
    <row r="85" ht="24.95" customHeight="1" x14ac:dyDescent="0.4"/>
    <row r="86" ht="24.95" customHeight="1" x14ac:dyDescent="0.4"/>
    <row r="87" ht="24.95" customHeight="1" x14ac:dyDescent="0.4"/>
    <row r="88" ht="24.95" customHeight="1" x14ac:dyDescent="0.4"/>
    <row r="89" ht="24.95" customHeight="1" x14ac:dyDescent="0.4"/>
    <row r="90" ht="24.95" customHeight="1" x14ac:dyDescent="0.4"/>
    <row r="91" ht="24.95" customHeight="1" x14ac:dyDescent="0.4"/>
    <row r="92" ht="24.95" customHeight="1" x14ac:dyDescent="0.4"/>
    <row r="93" ht="24.95" customHeight="1" x14ac:dyDescent="0.4"/>
    <row r="94" ht="24.95" customHeight="1" x14ac:dyDescent="0.4"/>
    <row r="95" ht="24.95" customHeight="1" x14ac:dyDescent="0.4"/>
    <row r="96" ht="24.95" customHeight="1" x14ac:dyDescent="0.4"/>
    <row r="97" ht="24.95" customHeight="1" x14ac:dyDescent="0.4"/>
    <row r="98" ht="24.95" customHeight="1" x14ac:dyDescent="0.4"/>
    <row r="99" ht="24.95" customHeight="1" x14ac:dyDescent="0.4"/>
    <row r="100" ht="24.95" customHeight="1" x14ac:dyDescent="0.4"/>
    <row r="101" ht="24.95" customHeight="1" x14ac:dyDescent="0.4"/>
    <row r="102" ht="24.95" customHeight="1" x14ac:dyDescent="0.4"/>
    <row r="103" ht="24.95" customHeight="1" x14ac:dyDescent="0.4"/>
    <row r="104" ht="24.95" customHeight="1" x14ac:dyDescent="0.4"/>
    <row r="105" ht="24.95" customHeight="1" x14ac:dyDescent="0.4"/>
    <row r="106" ht="24.95" customHeight="1" x14ac:dyDescent="0.4"/>
    <row r="107" ht="24.95" customHeight="1" x14ac:dyDescent="0.4"/>
    <row r="108" ht="24.95" customHeight="1" x14ac:dyDescent="0.4"/>
    <row r="109" ht="24.95" customHeight="1" x14ac:dyDescent="0.4"/>
    <row r="110" ht="24.95" customHeight="1" x14ac:dyDescent="0.4"/>
    <row r="111" ht="24.95" customHeight="1" x14ac:dyDescent="0.4"/>
    <row r="112" ht="24.95" customHeight="1" x14ac:dyDescent="0.4"/>
    <row r="113" ht="24.95" customHeight="1" x14ac:dyDescent="0.4"/>
    <row r="114" ht="24.95" customHeight="1" x14ac:dyDescent="0.4"/>
    <row r="115" ht="24.95" customHeight="1" x14ac:dyDescent="0.4"/>
  </sheetData>
  <sheetProtection algorithmName="SHA-512" hashValue="iL1K5Mh5FjFxSGg4xxBjuy4jCQFI3wva1Fq7TsyKyu5yAA1+COkmBC0Fv/P9PLAigrZL5JKIkzY0Ya0JvcMU6g==" saltValue="yijAPWKRrdJKdDrrlvtCxg==" spinCount="100000" sheet="1" objects="1" scenarios="1"/>
  <protectedRanges>
    <protectedRange sqref="Y14:AA40" name="範囲1"/>
  </protectedRanges>
  <mergeCells count="214">
    <mergeCell ref="C9:G9"/>
    <mergeCell ref="H9:S9"/>
    <mergeCell ref="T9:X9"/>
    <mergeCell ref="Y9:AD9"/>
    <mergeCell ref="C3:I5"/>
    <mergeCell ref="J3:AB3"/>
    <mergeCell ref="AC3:AD5"/>
    <mergeCell ref="J4:AB4"/>
    <mergeCell ref="J5:AB5"/>
    <mergeCell ref="C7:AD7"/>
    <mergeCell ref="C11:AD11"/>
    <mergeCell ref="M13:O13"/>
    <mergeCell ref="P13:R13"/>
    <mergeCell ref="S13:U13"/>
    <mergeCell ref="M12:U12"/>
    <mergeCell ref="M25:O25"/>
    <mergeCell ref="P25:R25"/>
    <mergeCell ref="S25:U25"/>
    <mergeCell ref="V25:X25"/>
    <mergeCell ref="E23:L23"/>
    <mergeCell ref="E24:L24"/>
    <mergeCell ref="M22:O22"/>
    <mergeCell ref="P22:R22"/>
    <mergeCell ref="C19:D19"/>
    <mergeCell ref="C20:D20"/>
    <mergeCell ref="C17:D17"/>
    <mergeCell ref="C18:D18"/>
    <mergeCell ref="V16:X16"/>
    <mergeCell ref="Y16:AA16"/>
    <mergeCell ref="C12:D13"/>
    <mergeCell ref="E12:L13"/>
    <mergeCell ref="C24:D24"/>
    <mergeCell ref="E21:L21"/>
    <mergeCell ref="AB16:AD16"/>
    <mergeCell ref="M18:O18"/>
    <mergeCell ref="AB21:AD21"/>
    <mergeCell ref="M20:O20"/>
    <mergeCell ref="P20:R20"/>
    <mergeCell ref="S20:U20"/>
    <mergeCell ref="V20:X20"/>
    <mergeCell ref="Y20:AA20"/>
    <mergeCell ref="V12:X13"/>
    <mergeCell ref="Y12:AA13"/>
    <mergeCell ref="AB12:AD13"/>
    <mergeCell ref="V19:X19"/>
    <mergeCell ref="Y19:AA19"/>
    <mergeCell ref="AB19:AD19"/>
    <mergeCell ref="M17:O17"/>
    <mergeCell ref="P17:R17"/>
    <mergeCell ref="S17:U17"/>
    <mergeCell ref="V17:X17"/>
    <mergeCell ref="Y17:AA17"/>
    <mergeCell ref="AB17:AD17"/>
    <mergeCell ref="Y14:AA14"/>
    <mergeCell ref="AB14:AD14"/>
    <mergeCell ref="M15:O15"/>
    <mergeCell ref="P15:R15"/>
    <mergeCell ref="S15:U15"/>
    <mergeCell ref="C14:D14"/>
    <mergeCell ref="C15:D15"/>
    <mergeCell ref="C16:D16"/>
    <mergeCell ref="V14:X14"/>
    <mergeCell ref="E19:L19"/>
    <mergeCell ref="E20:L20"/>
    <mergeCell ref="V15:X15"/>
    <mergeCell ref="Y15:AA15"/>
    <mergeCell ref="AB15:AD15"/>
    <mergeCell ref="M14:O14"/>
    <mergeCell ref="P14:R14"/>
    <mergeCell ref="S14:U14"/>
    <mergeCell ref="M16:O16"/>
    <mergeCell ref="P16:R16"/>
    <mergeCell ref="S16:U16"/>
    <mergeCell ref="P18:R18"/>
    <mergeCell ref="S18:U18"/>
    <mergeCell ref="V18:X18"/>
    <mergeCell ref="Y18:AA18"/>
    <mergeCell ref="AB18:AD18"/>
    <mergeCell ref="AB20:AD20"/>
    <mergeCell ref="M19:O19"/>
    <mergeCell ref="P19:R19"/>
    <mergeCell ref="S19:U19"/>
    <mergeCell ref="C39:D39"/>
    <mergeCell ref="C40:D40"/>
    <mergeCell ref="C33:D33"/>
    <mergeCell ref="C34:D34"/>
    <mergeCell ref="C35:D35"/>
    <mergeCell ref="C36:D36"/>
    <mergeCell ref="C37:D37"/>
    <mergeCell ref="C38:D38"/>
    <mergeCell ref="C27:D27"/>
    <mergeCell ref="C28:D28"/>
    <mergeCell ref="C29:D29"/>
    <mergeCell ref="C30:D30"/>
    <mergeCell ref="C31:D31"/>
    <mergeCell ref="C32:D32"/>
    <mergeCell ref="Y25:AA25"/>
    <mergeCell ref="AB25:AD25"/>
    <mergeCell ref="V26:X26"/>
    <mergeCell ref="Y26:AA26"/>
    <mergeCell ref="AB26:AD26"/>
    <mergeCell ref="C21:D21"/>
    <mergeCell ref="C22:D22"/>
    <mergeCell ref="C23:D23"/>
    <mergeCell ref="C25:D25"/>
    <mergeCell ref="C26:D26"/>
    <mergeCell ref="AB24:AD24"/>
    <mergeCell ref="S22:U22"/>
    <mergeCell ref="V22:X22"/>
    <mergeCell ref="Y22:AA22"/>
    <mergeCell ref="AB22:AD22"/>
    <mergeCell ref="M23:O23"/>
    <mergeCell ref="P23:R23"/>
    <mergeCell ref="S23:U23"/>
    <mergeCell ref="V23:X23"/>
    <mergeCell ref="Y23:AA23"/>
    <mergeCell ref="AB23:AD23"/>
    <mergeCell ref="E22:L22"/>
    <mergeCell ref="S30:U30"/>
    <mergeCell ref="V30:X30"/>
    <mergeCell ref="Y30:AA30"/>
    <mergeCell ref="AB30:AD30"/>
    <mergeCell ref="AB29:AD29"/>
    <mergeCell ref="V28:X28"/>
    <mergeCell ref="Y28:AA28"/>
    <mergeCell ref="AB28:AD28"/>
    <mergeCell ref="V27:X27"/>
    <mergeCell ref="Y27:AA27"/>
    <mergeCell ref="AB27:AD27"/>
    <mergeCell ref="E14:L18"/>
    <mergeCell ref="E26:L27"/>
    <mergeCell ref="E32:L35"/>
    <mergeCell ref="E36:L36"/>
    <mergeCell ref="E37:L37"/>
    <mergeCell ref="E38:L38"/>
    <mergeCell ref="E39:L39"/>
    <mergeCell ref="V32:X32"/>
    <mergeCell ref="Y32:AA32"/>
    <mergeCell ref="M29:O29"/>
    <mergeCell ref="P29:R29"/>
    <mergeCell ref="S29:U29"/>
    <mergeCell ref="V29:X29"/>
    <mergeCell ref="Y29:AA29"/>
    <mergeCell ref="M24:O24"/>
    <mergeCell ref="P24:R24"/>
    <mergeCell ref="S24:U24"/>
    <mergeCell ref="V24:X24"/>
    <mergeCell ref="Y24:AA24"/>
    <mergeCell ref="M21:O21"/>
    <mergeCell ref="P21:R21"/>
    <mergeCell ref="S21:U21"/>
    <mergeCell ref="V21:X21"/>
    <mergeCell ref="Y21:AA21"/>
    <mergeCell ref="E40:L40"/>
    <mergeCell ref="M40:O40"/>
    <mergeCell ref="P40:R40"/>
    <mergeCell ref="S40:U40"/>
    <mergeCell ref="V40:X40"/>
    <mergeCell ref="M37:U37"/>
    <mergeCell ref="M38:U38"/>
    <mergeCell ref="M39:O39"/>
    <mergeCell ref="P39:R39"/>
    <mergeCell ref="S39:U39"/>
    <mergeCell ref="V39:X39"/>
    <mergeCell ref="V37:X37"/>
    <mergeCell ref="V38:X38"/>
    <mergeCell ref="Y41:AA41"/>
    <mergeCell ref="Y42:AA42"/>
    <mergeCell ref="Y43:AA43"/>
    <mergeCell ref="AB41:AD41"/>
    <mergeCell ref="AB42:AD42"/>
    <mergeCell ref="AB43:AD43"/>
    <mergeCell ref="Y40:AA40"/>
    <mergeCell ref="AB40:AD40"/>
    <mergeCell ref="M26:U26"/>
    <mergeCell ref="M27:U27"/>
    <mergeCell ref="M28:U28"/>
    <mergeCell ref="M32:U32"/>
    <mergeCell ref="M33:U33"/>
    <mergeCell ref="M34:U34"/>
    <mergeCell ref="M35:U35"/>
    <mergeCell ref="M36:U36"/>
    <mergeCell ref="Y39:AA39"/>
    <mergeCell ref="AB39:AD39"/>
    <mergeCell ref="Y37:AA37"/>
    <mergeCell ref="Y36:AA36"/>
    <mergeCell ref="AB36:AD36"/>
    <mergeCell ref="V33:X33"/>
    <mergeCell ref="Y33:AA33"/>
    <mergeCell ref="AB33:AD33"/>
    <mergeCell ref="Y38:AA38"/>
    <mergeCell ref="AB38:AD38"/>
    <mergeCell ref="Y35:AA35"/>
    <mergeCell ref="AB35:AD35"/>
    <mergeCell ref="E31:L31"/>
    <mergeCell ref="E25:L25"/>
    <mergeCell ref="E28:L28"/>
    <mergeCell ref="E29:L29"/>
    <mergeCell ref="E30:L30"/>
    <mergeCell ref="V34:X34"/>
    <mergeCell ref="Y34:AA34"/>
    <mergeCell ref="AB34:AD34"/>
    <mergeCell ref="V35:X35"/>
    <mergeCell ref="V36:X36"/>
    <mergeCell ref="AB37:AD37"/>
    <mergeCell ref="AB32:AD32"/>
    <mergeCell ref="M31:O31"/>
    <mergeCell ref="P31:R31"/>
    <mergeCell ref="S31:U31"/>
    <mergeCell ref="V31:X31"/>
    <mergeCell ref="Y31:AA31"/>
    <mergeCell ref="AB31:AD31"/>
    <mergeCell ref="M30:O30"/>
    <mergeCell ref="P30:R30"/>
  </mergeCells>
  <phoneticPr fontId="2"/>
  <printOptions horizontalCentered="1"/>
  <pageMargins left="0.59055118110236227" right="0" top="0.19685039370078741" bottom="0.19685039370078741" header="0.31496062992125984" footer="0.31496062992125984"/>
  <pageSetup paperSize="9" scale="68"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A3572-B7F4-45D6-9861-367AB7F7133E}">
  <dimension ref="C2:AD83"/>
  <sheetViews>
    <sheetView view="pageBreakPreview" zoomScale="60" zoomScaleNormal="70" workbookViewId="0">
      <selection activeCell="C3" sqref="C3:I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333</v>
      </c>
      <c r="D3" s="96"/>
      <c r="E3" s="96"/>
      <c r="F3" s="96"/>
      <c r="G3" s="96"/>
      <c r="H3" s="96"/>
      <c r="I3" s="97"/>
      <c r="J3" s="89" t="s">
        <v>0</v>
      </c>
      <c r="K3" s="90"/>
      <c r="L3" s="90"/>
      <c r="M3" s="90"/>
      <c r="N3" s="90"/>
      <c r="O3" s="90"/>
      <c r="P3" s="90"/>
      <c r="Q3" s="90"/>
      <c r="R3" s="90"/>
      <c r="S3" s="90"/>
      <c r="T3" s="90"/>
      <c r="U3" s="90"/>
      <c r="V3" s="90"/>
      <c r="W3" s="90"/>
      <c r="X3" s="90"/>
      <c r="Y3" s="90"/>
      <c r="Z3" s="90"/>
      <c r="AA3" s="90"/>
      <c r="AB3" s="91"/>
      <c r="AC3" s="404">
        <v>14</v>
      </c>
      <c r="AD3" s="405"/>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406"/>
      <c r="AD4" s="407"/>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408"/>
      <c r="AD5" s="409"/>
    </row>
    <row r="6" spans="3:30" ht="9.9499999999999993" customHeight="1" thickTop="1" x14ac:dyDescent="0.4"/>
    <row r="7" spans="3:30" ht="24.95" customHeight="1" x14ac:dyDescent="0.4">
      <c r="C7" s="115" t="s">
        <v>265</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300" t="str">
        <f>B!F9&amp;" "</f>
        <v xml:space="preserve"> </v>
      </c>
      <c r="I9" s="301"/>
      <c r="J9" s="301"/>
      <c r="K9" s="301"/>
      <c r="L9" s="301"/>
      <c r="M9" s="301"/>
      <c r="N9" s="301"/>
      <c r="O9" s="301"/>
      <c r="P9" s="301"/>
      <c r="Q9" s="301"/>
      <c r="R9" s="301"/>
      <c r="S9" s="301"/>
      <c r="T9" s="301" t="s">
        <v>83</v>
      </c>
      <c r="U9" s="301"/>
      <c r="V9" s="301"/>
      <c r="W9" s="301"/>
      <c r="X9" s="302"/>
      <c r="Y9" s="125" t="str">
        <f>B!Q9&amp;" "</f>
        <v xml:space="preserve"> </v>
      </c>
      <c r="Z9" s="125"/>
      <c r="AA9" s="125"/>
      <c r="AB9" s="125"/>
      <c r="AC9" s="125"/>
      <c r="AD9" s="139"/>
    </row>
    <row r="10" spans="3:30" ht="9.9499999999999993" customHeight="1" x14ac:dyDescent="0.4"/>
    <row r="11" spans="3:30" ht="69.95" customHeight="1" x14ac:dyDescent="0.4">
      <c r="C11" s="88" t="s">
        <v>305</v>
      </c>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row>
    <row r="12" spans="3:30" ht="24.95" customHeight="1" x14ac:dyDescent="0.4"/>
    <row r="13" spans="3:30" ht="24.95" customHeight="1" x14ac:dyDescent="0.4"/>
    <row r="14" spans="3:30" ht="24.95" customHeight="1" x14ac:dyDescent="0.4"/>
    <row r="15" spans="3:30" ht="24.95" customHeight="1" x14ac:dyDescent="0.4"/>
    <row r="16" spans="3:30" ht="24.95" customHeight="1" x14ac:dyDescent="0.4"/>
    <row r="17" s="1" customFormat="1" ht="24.95" customHeight="1" x14ac:dyDescent="0.4"/>
    <row r="18" s="1" customFormat="1" ht="24.95" customHeight="1" x14ac:dyDescent="0.4"/>
    <row r="19" s="1" customFormat="1" ht="24.95" customHeight="1" x14ac:dyDescent="0.4"/>
    <row r="20" s="1" customFormat="1" ht="24.95" customHeight="1" x14ac:dyDescent="0.4"/>
    <row r="21" s="1" customFormat="1" ht="24.95" customHeight="1" x14ac:dyDescent="0.4"/>
    <row r="22" s="1" customFormat="1" ht="24.95" customHeight="1" x14ac:dyDescent="0.4"/>
    <row r="23" s="1" customFormat="1" ht="24.95" customHeight="1" x14ac:dyDescent="0.4"/>
    <row r="24" s="1" customFormat="1" ht="24.95" customHeight="1" x14ac:dyDescent="0.4"/>
    <row r="25" s="1" customFormat="1" ht="24.95" customHeight="1" x14ac:dyDescent="0.4"/>
    <row r="26" s="1" customFormat="1" ht="24.95" customHeight="1" x14ac:dyDescent="0.4"/>
    <row r="27" s="1" customFormat="1" ht="24.95" customHeight="1" x14ac:dyDescent="0.4"/>
    <row r="28" s="1" customFormat="1" ht="24.95" customHeight="1" x14ac:dyDescent="0.4"/>
    <row r="29" s="1" customFormat="1" ht="24.95" customHeight="1" x14ac:dyDescent="0.4"/>
    <row r="30" s="1" customFormat="1" ht="24.95" customHeight="1" x14ac:dyDescent="0.4"/>
    <row r="31" s="1" customFormat="1" ht="24.95" customHeight="1" x14ac:dyDescent="0.4"/>
    <row r="32" s="1" customFormat="1" ht="24.95" customHeight="1" x14ac:dyDescent="0.4"/>
    <row r="33" spans="3:30" ht="24.95" customHeight="1" x14ac:dyDescent="0.4"/>
    <row r="34" spans="3:30" ht="24.95" customHeight="1" x14ac:dyDescent="0.4"/>
    <row r="35" spans="3:30" ht="24.95" customHeight="1" thickBot="1" x14ac:dyDescent="0.45">
      <c r="C35" s="23" t="s">
        <v>378</v>
      </c>
    </row>
    <row r="36" spans="3:30" ht="35.1" customHeight="1" x14ac:dyDescent="0.4">
      <c r="C36" s="509" t="s">
        <v>266</v>
      </c>
      <c r="D36" s="510"/>
      <c r="E36" s="510"/>
      <c r="F36" s="510"/>
      <c r="G36" s="510"/>
      <c r="H36" s="510"/>
      <c r="I36" s="510"/>
      <c r="J36" s="510"/>
      <c r="K36" s="510"/>
      <c r="L36" s="510"/>
      <c r="M36" s="510" t="s">
        <v>267</v>
      </c>
      <c r="N36" s="510"/>
      <c r="O36" s="510"/>
      <c r="P36" s="510"/>
      <c r="Q36" s="510"/>
      <c r="R36" s="510"/>
      <c r="S36" s="510"/>
      <c r="T36" s="510"/>
      <c r="U36" s="510"/>
      <c r="V36" s="510"/>
      <c r="W36" s="510" t="s">
        <v>268</v>
      </c>
      <c r="X36" s="510"/>
      <c r="Y36" s="510"/>
      <c r="Z36" s="510"/>
      <c r="AA36" s="510"/>
      <c r="AB36" s="510"/>
      <c r="AC36" s="510"/>
      <c r="AD36" s="511"/>
    </row>
    <row r="37" spans="3:30" ht="35.1" customHeight="1" thickBot="1" x14ac:dyDescent="0.45">
      <c r="C37" s="512"/>
      <c r="D37" s="513"/>
      <c r="E37" s="513"/>
      <c r="F37" s="513"/>
      <c r="G37" s="513"/>
      <c r="H37" s="513"/>
      <c r="I37" s="513"/>
      <c r="J37" s="513"/>
      <c r="K37" s="513"/>
      <c r="L37" s="513"/>
      <c r="M37" s="513"/>
      <c r="N37" s="513"/>
      <c r="O37" s="513"/>
      <c r="P37" s="513"/>
      <c r="Q37" s="513"/>
      <c r="R37" s="513"/>
      <c r="S37" s="513"/>
      <c r="T37" s="513"/>
      <c r="U37" s="513"/>
      <c r="V37" s="513"/>
      <c r="W37" s="513"/>
      <c r="X37" s="513"/>
      <c r="Y37" s="513"/>
      <c r="Z37" s="513"/>
      <c r="AA37" s="513"/>
      <c r="AB37" s="513"/>
      <c r="AC37" s="513"/>
      <c r="AD37" s="514"/>
    </row>
    <row r="38" spans="3:30" ht="24.95" customHeight="1" thickBot="1" x14ac:dyDescent="0.45">
      <c r="C38" s="23" t="s">
        <v>269</v>
      </c>
    </row>
    <row r="39" spans="3:30" ht="35.1" customHeight="1" thickBot="1" x14ac:dyDescent="0.45">
      <c r="C39" s="410" t="s">
        <v>270</v>
      </c>
      <c r="D39" s="301"/>
      <c r="E39" s="301"/>
      <c r="F39" s="301"/>
      <c r="G39" s="301"/>
      <c r="H39" s="301"/>
      <c r="I39" s="301"/>
      <c r="J39" s="301"/>
      <c r="K39" s="301"/>
      <c r="L39" s="286"/>
      <c r="M39" s="368"/>
      <c r="N39" s="369"/>
      <c r="O39" s="369"/>
      <c r="P39" s="369"/>
      <c r="Q39" s="369"/>
      <c r="R39" s="369"/>
      <c r="S39" s="369"/>
      <c r="T39" s="369"/>
      <c r="U39" s="369"/>
      <c r="V39" s="369"/>
      <c r="W39" s="369"/>
      <c r="X39" s="369"/>
      <c r="Y39" s="369"/>
      <c r="Z39" s="369"/>
      <c r="AA39" s="369"/>
      <c r="AB39" s="369"/>
      <c r="AC39" s="369"/>
      <c r="AD39" s="508"/>
    </row>
    <row r="40" spans="3:30" ht="24.95" customHeight="1" x14ac:dyDescent="0.4"/>
    <row r="41" spans="3:30" ht="24.95" customHeight="1" x14ac:dyDescent="0.4"/>
    <row r="42" spans="3:30" ht="24.95" customHeight="1" x14ac:dyDescent="0.4"/>
    <row r="43" spans="3:30" ht="24.95" customHeight="1" x14ac:dyDescent="0.4"/>
    <row r="44" spans="3:30" ht="24.95" customHeight="1" x14ac:dyDescent="0.4"/>
    <row r="45" spans="3:30" ht="24.95" customHeight="1" x14ac:dyDescent="0.4"/>
    <row r="46" spans="3:30" ht="24.95" customHeight="1" x14ac:dyDescent="0.4"/>
    <row r="47" spans="3:30" ht="24.95" customHeight="1" x14ac:dyDescent="0.4"/>
    <row r="48" spans="3:30" ht="24.95" customHeight="1" x14ac:dyDescent="0.4"/>
    <row r="49" s="1" customFormat="1"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row r="71" ht="24.95" customHeight="1" x14ac:dyDescent="0.4"/>
    <row r="72" ht="24.95" customHeight="1" x14ac:dyDescent="0.4"/>
    <row r="73" ht="24.95" customHeight="1" x14ac:dyDescent="0.4"/>
    <row r="74" ht="24.95" customHeight="1" x14ac:dyDescent="0.4"/>
    <row r="75" ht="24.95" customHeight="1" x14ac:dyDescent="0.4"/>
    <row r="76" ht="24.95" customHeight="1" x14ac:dyDescent="0.4"/>
    <row r="77" ht="24.95" customHeight="1" x14ac:dyDescent="0.4"/>
    <row r="78" ht="24.95" customHeight="1" x14ac:dyDescent="0.4"/>
    <row r="79" ht="24.95" customHeight="1" x14ac:dyDescent="0.4"/>
    <row r="80" ht="24.95" customHeight="1" x14ac:dyDescent="0.4"/>
    <row r="81" ht="24.95" customHeight="1" x14ac:dyDescent="0.4"/>
    <row r="82" ht="24.95" customHeight="1" x14ac:dyDescent="0.4"/>
    <row r="83" ht="24.95" customHeight="1" x14ac:dyDescent="0.4"/>
  </sheetData>
  <sheetProtection algorithmName="SHA-512" hashValue="4b/wS/wwJ7kZh+raMmdyus4OKZfrEfwz2v6YOZk3yrZsPcoQIkUmwgp+1KJh81g+n47Nm6Jh9Hi3It1W2b2xKg==" saltValue="6+X/Q2wlVsTnMhI7f30tnQ==" spinCount="100000" sheet="1" objects="1" scenarios="1"/>
  <protectedRanges>
    <protectedRange sqref="C37:AD37 M39" name="範囲1"/>
  </protectedRanges>
  <mergeCells count="19">
    <mergeCell ref="C7:AD7"/>
    <mergeCell ref="C3:I5"/>
    <mergeCell ref="J3:AB3"/>
    <mergeCell ref="AC3:AD5"/>
    <mergeCell ref="J4:AB4"/>
    <mergeCell ref="J5:AB5"/>
    <mergeCell ref="C9:G9"/>
    <mergeCell ref="H9:S9"/>
    <mergeCell ref="T9:X9"/>
    <mergeCell ref="Y9:AD9"/>
    <mergeCell ref="C11:AD11"/>
    <mergeCell ref="C39:L39"/>
    <mergeCell ref="M39:AD39"/>
    <mergeCell ref="C36:L36"/>
    <mergeCell ref="M36:V36"/>
    <mergeCell ref="W36:AD36"/>
    <mergeCell ref="C37:L37"/>
    <mergeCell ref="M37:V37"/>
    <mergeCell ref="W37:AD37"/>
  </mergeCells>
  <phoneticPr fontId="2"/>
  <printOptions horizontalCentered="1"/>
  <pageMargins left="0.59055118110236227" right="0" top="0.19685039370078741" bottom="0.19685039370078741" header="0.31496062992125984" footer="0.31496062992125984"/>
  <pageSetup paperSize="9" scale="68"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21B99-1461-4E0E-8192-F53CE8E0ACE5}">
  <dimension ref="C2:AD70"/>
  <sheetViews>
    <sheetView view="pageBreakPreview" zoomScale="60" zoomScaleNormal="70" workbookViewId="0">
      <selection activeCell="P15" sqref="P15:AD15"/>
    </sheetView>
  </sheetViews>
  <sheetFormatPr defaultRowHeight="15.75" x14ac:dyDescent="0.4"/>
  <cols>
    <col min="1" max="2" width="9" style="1"/>
    <col min="3" max="30" width="4.625" style="1" customWidth="1"/>
    <col min="31" max="16384" width="9" style="1"/>
  </cols>
  <sheetData>
    <row r="2" spans="3:30" ht="16.5" thickBot="1" x14ac:dyDescent="0.45"/>
    <row r="3" spans="3:30" ht="24.95" customHeight="1" thickTop="1" x14ac:dyDescent="0.25">
      <c r="C3" s="349" t="s">
        <v>333</v>
      </c>
      <c r="D3" s="96"/>
      <c r="E3" s="96"/>
      <c r="F3" s="96"/>
      <c r="G3" s="96"/>
      <c r="H3" s="96"/>
      <c r="I3" s="97"/>
      <c r="J3" s="89" t="s">
        <v>0</v>
      </c>
      <c r="K3" s="90"/>
      <c r="L3" s="90"/>
      <c r="M3" s="90"/>
      <c r="N3" s="90"/>
      <c r="O3" s="90"/>
      <c r="P3" s="90"/>
      <c r="Q3" s="90"/>
      <c r="R3" s="90"/>
      <c r="S3" s="90"/>
      <c r="T3" s="90"/>
      <c r="U3" s="90"/>
      <c r="V3" s="90"/>
      <c r="W3" s="90"/>
      <c r="X3" s="90"/>
      <c r="Y3" s="90"/>
      <c r="Z3" s="90"/>
      <c r="AA3" s="90"/>
      <c r="AB3" s="91"/>
      <c r="AC3" s="404">
        <v>15</v>
      </c>
      <c r="AD3" s="405"/>
    </row>
    <row r="4" spans="3:30" ht="24.95" customHeight="1" x14ac:dyDescent="0.4">
      <c r="C4" s="98"/>
      <c r="D4" s="99"/>
      <c r="E4" s="99"/>
      <c r="F4" s="99"/>
      <c r="G4" s="99"/>
      <c r="H4" s="99"/>
      <c r="I4" s="100"/>
      <c r="J4" s="92" t="s">
        <v>2</v>
      </c>
      <c r="K4" s="93"/>
      <c r="L4" s="93"/>
      <c r="M4" s="93"/>
      <c r="N4" s="93"/>
      <c r="O4" s="93"/>
      <c r="P4" s="93"/>
      <c r="Q4" s="93"/>
      <c r="R4" s="93"/>
      <c r="S4" s="93"/>
      <c r="T4" s="93"/>
      <c r="U4" s="93"/>
      <c r="V4" s="93"/>
      <c r="W4" s="93"/>
      <c r="X4" s="93"/>
      <c r="Y4" s="93"/>
      <c r="Z4" s="93"/>
      <c r="AA4" s="93"/>
      <c r="AB4" s="94"/>
      <c r="AC4" s="406"/>
      <c r="AD4" s="407"/>
    </row>
    <row r="5" spans="3:30" ht="24.95" customHeight="1" thickBot="1" x14ac:dyDescent="0.45">
      <c r="C5" s="101"/>
      <c r="D5" s="102"/>
      <c r="E5" s="102"/>
      <c r="F5" s="102"/>
      <c r="G5" s="102"/>
      <c r="H5" s="102"/>
      <c r="I5" s="103"/>
      <c r="J5" s="104" t="s">
        <v>357</v>
      </c>
      <c r="K5" s="105"/>
      <c r="L5" s="105"/>
      <c r="M5" s="105"/>
      <c r="N5" s="105"/>
      <c r="O5" s="105"/>
      <c r="P5" s="105"/>
      <c r="Q5" s="105"/>
      <c r="R5" s="105"/>
      <c r="S5" s="105"/>
      <c r="T5" s="105"/>
      <c r="U5" s="105"/>
      <c r="V5" s="105"/>
      <c r="W5" s="105"/>
      <c r="X5" s="105"/>
      <c r="Y5" s="105"/>
      <c r="Z5" s="105"/>
      <c r="AA5" s="105"/>
      <c r="AB5" s="106"/>
      <c r="AC5" s="408"/>
      <c r="AD5" s="409"/>
    </row>
    <row r="6" spans="3:30" ht="9.9499999999999993" customHeight="1" thickTop="1" x14ac:dyDescent="0.4"/>
    <row r="7" spans="3:30" ht="24.95" customHeight="1" x14ac:dyDescent="0.4">
      <c r="C7" s="115" t="s">
        <v>340</v>
      </c>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row>
    <row r="8" spans="3:30" ht="9.9499999999999993" customHeight="1" thickBot="1" x14ac:dyDescent="0.45"/>
    <row r="9" spans="3:30" ht="35.1" customHeight="1" thickBot="1" x14ac:dyDescent="0.45">
      <c r="C9" s="124" t="s">
        <v>310</v>
      </c>
      <c r="D9" s="125"/>
      <c r="E9" s="125"/>
      <c r="F9" s="125"/>
      <c r="G9" s="125"/>
      <c r="H9" s="300" t="str">
        <f>B!F9&amp;" "</f>
        <v xml:space="preserve"> </v>
      </c>
      <c r="I9" s="301"/>
      <c r="J9" s="301"/>
      <c r="K9" s="301"/>
      <c r="L9" s="301"/>
      <c r="M9" s="301"/>
      <c r="N9" s="301"/>
      <c r="O9" s="301"/>
      <c r="P9" s="301"/>
      <c r="Q9" s="301"/>
      <c r="R9" s="301"/>
      <c r="S9" s="301"/>
      <c r="T9" s="301" t="s">
        <v>83</v>
      </c>
      <c r="U9" s="301"/>
      <c r="V9" s="301"/>
      <c r="W9" s="301"/>
      <c r="X9" s="302"/>
      <c r="Y9" s="125" t="str">
        <f>B!Q9&amp;" "</f>
        <v xml:space="preserve"> </v>
      </c>
      <c r="Z9" s="125"/>
      <c r="AA9" s="125"/>
      <c r="AB9" s="125"/>
      <c r="AC9" s="125"/>
      <c r="AD9" s="139"/>
    </row>
    <row r="10" spans="3:30" ht="9.9499999999999993" customHeight="1" x14ac:dyDescent="0.4"/>
    <row r="11" spans="3:30" ht="84.95" customHeight="1" thickBot="1" x14ac:dyDescent="0.45">
      <c r="C11" s="88" t="s">
        <v>334</v>
      </c>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row>
    <row r="12" spans="3:30" ht="35.1" customHeight="1" x14ac:dyDescent="0.4">
      <c r="C12" s="272" t="s">
        <v>271</v>
      </c>
      <c r="D12" s="273"/>
      <c r="E12" s="273"/>
      <c r="F12" s="273"/>
      <c r="G12" s="273"/>
      <c r="H12" s="273"/>
      <c r="I12" s="273"/>
      <c r="J12" s="273"/>
      <c r="K12" s="331"/>
      <c r="L12" s="331"/>
      <c r="M12" s="331"/>
      <c r="N12" s="331"/>
      <c r="O12" s="331"/>
      <c r="P12" s="331"/>
      <c r="Q12" s="331"/>
      <c r="R12" s="331"/>
      <c r="S12" s="331"/>
      <c r="T12" s="331"/>
      <c r="U12" s="331"/>
      <c r="V12" s="331"/>
      <c r="W12" s="331"/>
      <c r="X12" s="331"/>
      <c r="Y12" s="331"/>
      <c r="Z12" s="331"/>
      <c r="AA12" s="331"/>
      <c r="AB12" s="331"/>
      <c r="AC12" s="331"/>
      <c r="AD12" s="332"/>
    </row>
    <row r="13" spans="3:30" ht="35.1" customHeight="1" x14ac:dyDescent="0.4">
      <c r="C13" s="119" t="s">
        <v>272</v>
      </c>
      <c r="D13" s="120"/>
      <c r="E13" s="120"/>
      <c r="F13" s="120"/>
      <c r="G13" s="120"/>
      <c r="H13" s="120"/>
      <c r="I13" s="120"/>
      <c r="J13" s="120"/>
      <c r="K13" s="334"/>
      <c r="L13" s="334"/>
      <c r="M13" s="334"/>
      <c r="N13" s="334"/>
      <c r="O13" s="334"/>
      <c r="P13" s="334"/>
      <c r="Q13" s="334"/>
      <c r="R13" s="334"/>
      <c r="S13" s="334"/>
      <c r="T13" s="334"/>
      <c r="U13" s="334"/>
      <c r="V13" s="334"/>
      <c r="W13" s="334"/>
      <c r="X13" s="334"/>
      <c r="Y13" s="334"/>
      <c r="Z13" s="334"/>
      <c r="AA13" s="334"/>
      <c r="AB13" s="334"/>
      <c r="AC13" s="334"/>
      <c r="AD13" s="335"/>
    </row>
    <row r="14" spans="3:30" ht="35.1" customHeight="1" x14ac:dyDescent="0.4">
      <c r="C14" s="119" t="s">
        <v>273</v>
      </c>
      <c r="D14" s="120"/>
      <c r="E14" s="120"/>
      <c r="F14" s="120"/>
      <c r="G14" s="120"/>
      <c r="H14" s="120"/>
      <c r="I14" s="120"/>
      <c r="J14" s="120"/>
      <c r="K14" s="430" t="s">
        <v>275</v>
      </c>
      <c r="L14" s="431"/>
      <c r="M14" s="520"/>
      <c r="N14" s="520"/>
      <c r="O14" s="520"/>
      <c r="P14" s="40" t="s">
        <v>278</v>
      </c>
      <c r="Q14" s="39" t="s">
        <v>276</v>
      </c>
      <c r="R14" s="43" t="s">
        <v>277</v>
      </c>
      <c r="S14" s="520"/>
      <c r="T14" s="520"/>
      <c r="U14" s="520"/>
      <c r="V14" s="40" t="s">
        <v>278</v>
      </c>
      <c r="W14" s="39" t="s">
        <v>276</v>
      </c>
      <c r="X14" s="521" t="s">
        <v>235</v>
      </c>
      <c r="Y14" s="521"/>
      <c r="Z14" s="520"/>
      <c r="AA14" s="520"/>
      <c r="AB14" s="520"/>
      <c r="AC14" s="40" t="s">
        <v>278</v>
      </c>
      <c r="AD14" s="5"/>
    </row>
    <row r="15" spans="3:30" ht="35.1" customHeight="1" x14ac:dyDescent="0.4">
      <c r="C15" s="119" t="s">
        <v>274</v>
      </c>
      <c r="D15" s="120"/>
      <c r="E15" s="120"/>
      <c r="F15" s="120"/>
      <c r="G15" s="120"/>
      <c r="H15" s="120"/>
      <c r="I15" s="120"/>
      <c r="J15" s="120"/>
      <c r="K15" s="183" t="s">
        <v>351</v>
      </c>
      <c r="L15" s="183"/>
      <c r="M15" s="183"/>
      <c r="N15" s="183"/>
      <c r="O15" s="451"/>
      <c r="P15" s="333"/>
      <c r="Q15" s="334"/>
      <c r="R15" s="334"/>
      <c r="S15" s="334"/>
      <c r="T15" s="334"/>
      <c r="U15" s="334"/>
      <c r="V15" s="334"/>
      <c r="W15" s="334"/>
      <c r="X15" s="334"/>
      <c r="Y15" s="334"/>
      <c r="Z15" s="334"/>
      <c r="AA15" s="334"/>
      <c r="AB15" s="334"/>
      <c r="AC15" s="334"/>
      <c r="AD15" s="335"/>
    </row>
    <row r="16" spans="3:30" ht="35.1" customHeight="1" thickBot="1" x14ac:dyDescent="0.45">
      <c r="C16" s="113"/>
      <c r="D16" s="114"/>
      <c r="E16" s="114"/>
      <c r="F16" s="114"/>
      <c r="G16" s="114"/>
      <c r="H16" s="114"/>
      <c r="I16" s="114"/>
      <c r="J16" s="114"/>
      <c r="K16" s="203" t="s">
        <v>352</v>
      </c>
      <c r="L16" s="203"/>
      <c r="M16" s="203"/>
      <c r="N16" s="203"/>
      <c r="O16" s="435"/>
      <c r="P16" s="336"/>
      <c r="Q16" s="337"/>
      <c r="R16" s="337"/>
      <c r="S16" s="337"/>
      <c r="T16" s="337"/>
      <c r="U16" s="337"/>
      <c r="V16" s="337"/>
      <c r="W16" s="337"/>
      <c r="X16" s="337"/>
      <c r="Y16" s="337"/>
      <c r="Z16" s="337"/>
      <c r="AA16" s="337"/>
      <c r="AB16" s="337"/>
      <c r="AC16" s="337"/>
      <c r="AD16" s="338"/>
    </row>
    <row r="17" spans="3:30" ht="69.95" customHeight="1" x14ac:dyDescent="0.4">
      <c r="C17" s="147" t="s">
        <v>306</v>
      </c>
      <c r="D17" s="147"/>
      <c r="E17" s="147"/>
      <c r="F17" s="147"/>
      <c r="G17" s="147"/>
      <c r="H17" s="147"/>
      <c r="I17" s="147"/>
      <c r="J17" s="147"/>
      <c r="K17" s="147"/>
      <c r="L17" s="147"/>
      <c r="M17" s="147"/>
      <c r="N17" s="147"/>
      <c r="O17" s="147"/>
      <c r="P17" s="147"/>
      <c r="Q17" s="147"/>
      <c r="R17" s="147"/>
      <c r="S17" s="147"/>
      <c r="T17" s="147"/>
      <c r="U17" s="147"/>
      <c r="V17" s="147"/>
      <c r="W17" s="147"/>
      <c r="X17" s="147"/>
      <c r="Y17" s="147"/>
      <c r="Z17" s="147"/>
      <c r="AA17" s="147"/>
      <c r="AB17" s="147"/>
      <c r="AC17" s="147"/>
      <c r="AD17" s="147"/>
    </row>
    <row r="18" spans="3:30" ht="50.1" customHeight="1" thickBot="1" x14ac:dyDescent="0.45">
      <c r="C18" s="88" t="s">
        <v>379</v>
      </c>
      <c r="D18" s="88"/>
      <c r="E18" s="88"/>
      <c r="F18" s="88"/>
      <c r="G18" s="88"/>
      <c r="H18" s="88"/>
      <c r="I18" s="88"/>
      <c r="J18" s="88"/>
      <c r="K18" s="88"/>
      <c r="L18" s="88"/>
      <c r="M18" s="88"/>
      <c r="N18" s="88"/>
      <c r="O18" s="88"/>
      <c r="P18" s="88"/>
      <c r="Q18" s="88"/>
      <c r="R18" s="88"/>
      <c r="S18" s="88"/>
      <c r="T18" s="88"/>
      <c r="U18" s="88"/>
      <c r="V18" s="88"/>
      <c r="W18" s="88"/>
      <c r="X18" s="88"/>
      <c r="Y18" s="88"/>
      <c r="Z18" s="88"/>
      <c r="AA18" s="88"/>
      <c r="AB18" s="88"/>
      <c r="AC18" s="88"/>
      <c r="AD18" s="88"/>
    </row>
    <row r="19" spans="3:30" ht="35.1" customHeight="1" x14ac:dyDescent="0.4">
      <c r="C19" s="272" t="s">
        <v>279</v>
      </c>
      <c r="D19" s="273"/>
      <c r="E19" s="273"/>
      <c r="F19" s="273"/>
      <c r="G19" s="273"/>
      <c r="H19" s="273"/>
      <c r="I19" s="273"/>
      <c r="J19" s="303"/>
      <c r="K19" s="330"/>
      <c r="L19" s="331"/>
      <c r="M19" s="331"/>
      <c r="N19" s="331"/>
      <c r="O19" s="331"/>
      <c r="P19" s="331"/>
      <c r="Q19" s="331"/>
      <c r="R19" s="331"/>
      <c r="S19" s="331"/>
      <c r="T19" s="331"/>
      <c r="U19" s="331"/>
      <c r="V19" s="331"/>
      <c r="W19" s="331"/>
      <c r="X19" s="331"/>
      <c r="Y19" s="331"/>
      <c r="Z19" s="331"/>
      <c r="AA19" s="331"/>
      <c r="AB19" s="331"/>
      <c r="AC19" s="331"/>
      <c r="AD19" s="332"/>
    </row>
    <row r="20" spans="3:30" ht="35.1" customHeight="1" x14ac:dyDescent="0.4">
      <c r="C20" s="119" t="s">
        <v>280</v>
      </c>
      <c r="D20" s="120"/>
      <c r="E20" s="120"/>
      <c r="F20" s="120"/>
      <c r="G20" s="120"/>
      <c r="H20" s="120"/>
      <c r="I20" s="120"/>
      <c r="J20" s="304"/>
      <c r="K20" s="515"/>
      <c r="L20" s="208"/>
      <c r="M20" s="208"/>
      <c r="N20" s="209"/>
      <c r="O20" s="452" t="s">
        <v>282</v>
      </c>
      <c r="P20" s="452"/>
      <c r="Q20" s="452"/>
      <c r="R20" s="39" t="s">
        <v>276</v>
      </c>
      <c r="S20" s="452" t="s">
        <v>380</v>
      </c>
      <c r="T20" s="452"/>
      <c r="U20" s="452"/>
      <c r="V20" s="452"/>
      <c r="W20" s="452"/>
      <c r="X20" s="516">
        <f>K20*10000</f>
        <v>0</v>
      </c>
      <c r="Y20" s="516"/>
      <c r="Z20" s="516"/>
      <c r="AA20" s="516"/>
      <c r="AB20" s="516"/>
      <c r="AC20" s="516"/>
      <c r="AD20" s="5" t="s">
        <v>22</v>
      </c>
    </row>
    <row r="21" spans="3:30" ht="54.95" customHeight="1" thickBot="1" x14ac:dyDescent="0.45">
      <c r="C21" s="113" t="s">
        <v>281</v>
      </c>
      <c r="D21" s="114"/>
      <c r="E21" s="114"/>
      <c r="F21" s="114"/>
      <c r="G21" s="114"/>
      <c r="H21" s="114"/>
      <c r="I21" s="114"/>
      <c r="J21" s="305"/>
      <c r="K21" s="517"/>
      <c r="L21" s="518"/>
      <c r="M21" s="518"/>
      <c r="N21" s="518"/>
      <c r="O21" s="518"/>
      <c r="P21" s="518"/>
      <c r="Q21" s="518"/>
      <c r="R21" s="518"/>
      <c r="S21" s="518"/>
      <c r="T21" s="518"/>
      <c r="U21" s="518"/>
      <c r="V21" s="518"/>
      <c r="W21" s="518"/>
      <c r="X21" s="518"/>
      <c r="Y21" s="518"/>
      <c r="Z21" s="518"/>
      <c r="AA21" s="518"/>
      <c r="AB21" s="518"/>
      <c r="AC21" s="518"/>
      <c r="AD21" s="519"/>
    </row>
    <row r="22" spans="3:30" ht="50.1" customHeight="1" x14ac:dyDescent="0.4">
      <c r="C22" s="147" t="s">
        <v>335</v>
      </c>
      <c r="D22" s="147"/>
      <c r="E22" s="147"/>
      <c r="F22" s="147"/>
      <c r="G22" s="147"/>
      <c r="H22" s="147"/>
      <c r="I22" s="147"/>
      <c r="J22" s="147"/>
      <c r="K22" s="147"/>
      <c r="L22" s="147"/>
      <c r="M22" s="147"/>
      <c r="N22" s="147"/>
      <c r="O22" s="147"/>
      <c r="P22" s="147"/>
      <c r="Q22" s="147"/>
      <c r="R22" s="147"/>
      <c r="S22" s="147"/>
      <c r="T22" s="147"/>
      <c r="U22" s="147"/>
      <c r="V22" s="147"/>
      <c r="W22" s="147"/>
      <c r="X22" s="147"/>
      <c r="Y22" s="147"/>
      <c r="Z22" s="147"/>
      <c r="AA22" s="147"/>
      <c r="AB22" s="147"/>
      <c r="AC22" s="147"/>
      <c r="AD22" s="147"/>
    </row>
    <row r="23" spans="3:30" ht="24.95" customHeight="1" x14ac:dyDescent="0.4"/>
    <row r="24" spans="3:30" ht="24.95" customHeight="1" x14ac:dyDescent="0.4"/>
    <row r="25" spans="3:30" ht="24.95" customHeight="1" x14ac:dyDescent="0.4"/>
    <row r="26" spans="3:30" ht="24.95" customHeight="1" x14ac:dyDescent="0.4"/>
    <row r="27" spans="3:30" ht="24.95" customHeight="1" x14ac:dyDescent="0.4"/>
    <row r="28" spans="3:30" ht="24.95" customHeight="1" x14ac:dyDescent="0.4"/>
    <row r="29" spans="3:30" ht="24.95" customHeight="1" x14ac:dyDescent="0.4"/>
    <row r="30" spans="3:30" ht="24.95" customHeight="1" x14ac:dyDescent="0.4"/>
    <row r="31" spans="3:30" ht="24.95" customHeight="1" x14ac:dyDescent="0.4"/>
    <row r="32" spans="3:30" ht="24.95" customHeight="1" x14ac:dyDescent="0.4"/>
    <row r="33" s="1" customFormat="1" ht="24.95" customHeight="1" x14ac:dyDescent="0.4"/>
    <row r="34" s="1" customFormat="1" ht="24.95" customHeight="1" x14ac:dyDescent="0.4"/>
    <row r="35" s="1" customFormat="1" ht="24.95" customHeight="1" x14ac:dyDescent="0.4"/>
    <row r="36" s="1" customFormat="1" ht="24.95" customHeight="1" x14ac:dyDescent="0.4"/>
    <row r="37" s="1" customFormat="1" ht="24.95" customHeight="1" x14ac:dyDescent="0.4"/>
    <row r="38" s="1" customFormat="1" ht="24.95" customHeight="1" x14ac:dyDescent="0.4"/>
    <row r="39" s="1" customFormat="1" ht="24.95" customHeight="1" x14ac:dyDescent="0.4"/>
    <row r="40" s="1" customFormat="1" ht="24.95" customHeight="1" x14ac:dyDescent="0.4"/>
    <row r="41" s="1" customFormat="1" ht="24.95" customHeight="1" x14ac:dyDescent="0.4"/>
    <row r="42" s="1" customFormat="1" ht="24.95" customHeight="1" x14ac:dyDescent="0.4"/>
    <row r="43" s="1" customFormat="1" ht="24.95" customHeight="1" x14ac:dyDescent="0.4"/>
    <row r="44" s="1" customFormat="1" ht="24.95" customHeight="1" x14ac:dyDescent="0.4"/>
    <row r="45" s="1" customFormat="1" ht="24.95" customHeight="1" x14ac:dyDescent="0.4"/>
    <row r="46" s="1" customFormat="1" ht="24.95" customHeight="1" x14ac:dyDescent="0.4"/>
    <row r="47" s="1" customFormat="1" ht="24.95" customHeight="1" x14ac:dyDescent="0.4"/>
    <row r="48" ht="24.95" customHeight="1" x14ac:dyDescent="0.4"/>
    <row r="49" ht="24.95" customHeight="1" x14ac:dyDescent="0.4"/>
    <row r="50" ht="24.95" customHeight="1" x14ac:dyDescent="0.4"/>
    <row r="51" ht="24.95" customHeight="1" x14ac:dyDescent="0.4"/>
    <row r="52" ht="24.95" customHeight="1" x14ac:dyDescent="0.4"/>
    <row r="53" ht="24.95" customHeight="1" x14ac:dyDescent="0.4"/>
    <row r="54" ht="24.95" customHeight="1" x14ac:dyDescent="0.4"/>
    <row r="55" ht="24.95" customHeight="1" x14ac:dyDescent="0.4"/>
    <row r="56" ht="24.95" customHeight="1" x14ac:dyDescent="0.4"/>
    <row r="57" ht="24.95" customHeight="1" x14ac:dyDescent="0.4"/>
    <row r="58" ht="24.95" customHeight="1" x14ac:dyDescent="0.4"/>
    <row r="59" ht="24.95" customHeight="1" x14ac:dyDescent="0.4"/>
    <row r="60" ht="24.95" customHeight="1" x14ac:dyDescent="0.4"/>
    <row r="61" ht="24.95" customHeight="1" x14ac:dyDescent="0.4"/>
    <row r="62" ht="24.95" customHeight="1" x14ac:dyDescent="0.4"/>
    <row r="63" ht="24.95" customHeight="1" x14ac:dyDescent="0.4"/>
    <row r="64" ht="24.95" customHeight="1" x14ac:dyDescent="0.4"/>
    <row r="65" ht="24.95" customHeight="1" x14ac:dyDescent="0.4"/>
    <row r="66" ht="24.95" customHeight="1" x14ac:dyDescent="0.4"/>
    <row r="67" ht="24.95" customHeight="1" x14ac:dyDescent="0.4"/>
    <row r="68" ht="24.95" customHeight="1" x14ac:dyDescent="0.4"/>
    <row r="69" ht="24.95" customHeight="1" x14ac:dyDescent="0.4"/>
    <row r="70" ht="24.95" customHeight="1" x14ac:dyDescent="0.4"/>
  </sheetData>
  <sheetProtection algorithmName="SHA-512" hashValue="ReOwsf7UJMRC75v/athfEm4Bn755RUJ+1G1jjOwdAefz3oOxDaW0DZS4WfFpet+9Ayr0FQEdlBUjyKBoe5qdfA==" saltValue="vlz5o3i4waPmQot/lLCyUA==" spinCount="100000" sheet="1" objects="1" scenarios="1"/>
  <protectedRanges>
    <protectedRange sqref="K12:AD13 M14 S14 Z14 P15:AD16 K19 K20 K21" name="範囲1"/>
  </protectedRanges>
  <mergeCells count="38">
    <mergeCell ref="C7:AD7"/>
    <mergeCell ref="C3:I5"/>
    <mergeCell ref="J3:AB3"/>
    <mergeCell ref="AC3:AD5"/>
    <mergeCell ref="J4:AB4"/>
    <mergeCell ref="J5:AB5"/>
    <mergeCell ref="C9:G9"/>
    <mergeCell ref="H9:S9"/>
    <mergeCell ref="T9:X9"/>
    <mergeCell ref="Y9:AD9"/>
    <mergeCell ref="C11:AD11"/>
    <mergeCell ref="C12:J12"/>
    <mergeCell ref="C13:J13"/>
    <mergeCell ref="C14:J14"/>
    <mergeCell ref="K12:AD12"/>
    <mergeCell ref="K13:AD13"/>
    <mergeCell ref="K14:L14"/>
    <mergeCell ref="C17:AD17"/>
    <mergeCell ref="M14:O14"/>
    <mergeCell ref="S14:U14"/>
    <mergeCell ref="X14:Y14"/>
    <mergeCell ref="Z14:AB14"/>
    <mergeCell ref="C15:J16"/>
    <mergeCell ref="K15:O15"/>
    <mergeCell ref="K16:O16"/>
    <mergeCell ref="P15:AD15"/>
    <mergeCell ref="P16:AD16"/>
    <mergeCell ref="C22:AD22"/>
    <mergeCell ref="C18:AD18"/>
    <mergeCell ref="C19:J19"/>
    <mergeCell ref="K19:AD19"/>
    <mergeCell ref="C20:J20"/>
    <mergeCell ref="C21:J21"/>
    <mergeCell ref="K20:N20"/>
    <mergeCell ref="O20:Q20"/>
    <mergeCell ref="S20:W20"/>
    <mergeCell ref="X20:AC20"/>
    <mergeCell ref="K21:AD21"/>
  </mergeCells>
  <phoneticPr fontId="2"/>
  <dataValidations count="2">
    <dataValidation type="list" allowBlank="1" showInputMessage="1" showErrorMessage="1" sqref="P15:AD16" xr:uid="{0326665D-1D93-4E58-9D89-D54E58E9E677}">
      <formula1>"使用する,使用しない"</formula1>
    </dataValidation>
    <dataValidation type="list" allowBlank="1" showInputMessage="1" showErrorMessage="1" sqref="K19:AD19" xr:uid="{23B417CE-0456-41C6-830D-63D03CB61908}">
      <formula1>"必要,不要"</formula1>
    </dataValidation>
  </dataValidations>
  <printOptions horizontalCentered="1"/>
  <pageMargins left="0.59055118110236227" right="0" top="0.19685039370078741" bottom="0.19685039370078741" header="0.31496062992125984" footer="0.31496062992125984"/>
  <pageSetup paperSize="9" scale="6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21</vt:i4>
      </vt:variant>
    </vt:vector>
  </HeadingPairs>
  <TitlesOfParts>
    <vt:vector size="42" baseType="lpstr">
      <vt:lpstr>A</vt:lpstr>
      <vt:lpstr>1</vt:lpstr>
      <vt:lpstr>2</vt:lpstr>
      <vt:lpstr>2別</vt:lpstr>
      <vt:lpstr>3</vt:lpstr>
      <vt:lpstr>保①</vt:lpstr>
      <vt:lpstr>保①別</vt:lpstr>
      <vt:lpstr>保②</vt:lpstr>
      <vt:lpstr>B</vt:lpstr>
      <vt:lpstr>4</vt:lpstr>
      <vt:lpstr>5</vt:lpstr>
      <vt:lpstr>6</vt:lpstr>
      <vt:lpstr>7</vt:lpstr>
      <vt:lpstr>8</vt:lpstr>
      <vt:lpstr>9</vt:lpstr>
      <vt:lpstr>10</vt:lpstr>
      <vt:lpstr>11</vt:lpstr>
      <vt:lpstr>12</vt:lpstr>
      <vt:lpstr>13</vt:lpstr>
      <vt:lpstr>14</vt:lpstr>
      <vt:lpstr>15</vt:lpstr>
      <vt:lpstr>'1'!Print_Area</vt:lpstr>
      <vt:lpstr>'10'!Print_Area</vt:lpstr>
      <vt:lpstr>'11'!Print_Area</vt:lpstr>
      <vt:lpstr>'12'!Print_Area</vt:lpstr>
      <vt:lpstr>'13'!Print_Area</vt:lpstr>
      <vt:lpstr>'14'!Print_Area</vt:lpstr>
      <vt:lpstr>'15'!Print_Area</vt:lpstr>
      <vt:lpstr>'2'!Print_Area</vt:lpstr>
      <vt:lpstr>'2別'!Print_Area</vt:lpstr>
      <vt:lpstr>'3'!Print_Area</vt:lpstr>
      <vt:lpstr>'4'!Print_Area</vt:lpstr>
      <vt:lpstr>'5'!Print_Area</vt:lpstr>
      <vt:lpstr>'6'!Print_Area</vt:lpstr>
      <vt:lpstr>'7'!Print_Area</vt:lpstr>
      <vt:lpstr>'8'!Print_Area</vt:lpstr>
      <vt:lpstr>'9'!Print_Area</vt:lpstr>
      <vt:lpstr>A!Print_Area</vt:lpstr>
      <vt:lpstr>B!Print_Area</vt:lpstr>
      <vt:lpstr>保①!Print_Area</vt:lpstr>
      <vt:lpstr>保①別!Print_Area</vt:lpstr>
      <vt:lpstr>保②!Print_Area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康平 須田</dc:creator>
  <cp:lastModifiedBy>康平 須田</cp:lastModifiedBy>
  <cp:lastPrinted>2025-06-02T09:03:03Z</cp:lastPrinted>
  <dcterms:created xsi:type="dcterms:W3CDTF">2024-05-28T12:04:33Z</dcterms:created>
  <dcterms:modified xsi:type="dcterms:W3CDTF">2025-06-23T06:27:02Z</dcterms:modified>
</cp:coreProperties>
</file>